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Коммерция\Продакт-маркетинг\Описание брендов\02 РАСПРОДАЖА, АКЦИИ\"/>
    </mc:Choice>
  </mc:AlternateContent>
  <xr:revisionPtr revIDLastSave="0" documentId="13_ncr:1_{D8880EB9-95BA-4D1E-8704-F068750DB377}" xr6:coauthVersionLast="47" xr6:coauthVersionMax="47" xr10:uidLastSave="{00000000-0000-0000-0000-000000000000}"/>
  <workbookProtection workbookAlgorithmName="SHA-512" workbookHashValue="ZPj80LQY5LLcDQ24LCq6uHip+wngsb7JeR0JUBRb+VF3RmOvxRtTyMxxfhlxrTcMf1PdKdVqbB3CRl337r2qMw==" workbookSaltValue="vyRudS5vNqIQXAMc9NieUQ==" workbookSpinCount="100000" lockStructure="1"/>
  <bookViews>
    <workbookView xWindow="-120" yWindow="-120" windowWidth="29040" windowHeight="15840" xr2:uid="{DDAD8E82-4DB8-48F2-8D10-E88B84B04F6D}"/>
  </bookViews>
  <sheets>
    <sheet name="Gekon_дымоходы" sheetId="1" r:id="rId1"/>
  </sheets>
  <externalReferences>
    <externalReference r:id="rId2"/>
  </externalReferences>
  <definedNames>
    <definedName name="_xlnm.Print_Area" localSheetId="0">Gekon_дымоходы!$A$1:$G$58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0" i="1"/>
  <c r="D19" i="1"/>
  <c r="D16" i="1"/>
</calcChain>
</file>

<file path=xl/sharedStrings.xml><?xml version="1.0" encoding="utf-8"?>
<sst xmlns="http://schemas.openxmlformats.org/spreadsheetml/2006/main" count="90" uniqueCount="52">
  <si>
    <t>Основной (Казань)</t>
  </si>
  <si>
    <t>GKD 60100K90</t>
  </si>
  <si>
    <t>GKD 60100K9S</t>
  </si>
  <si>
    <t>GKD 60100L700P</t>
  </si>
  <si>
    <t>Основной (Краснодар)</t>
  </si>
  <si>
    <t>GKD 60100OK</t>
  </si>
  <si>
    <t>GKD 80KHAL</t>
  </si>
  <si>
    <t>Основной (Крекшино)</t>
  </si>
  <si>
    <t>GKD 60100OKI</t>
  </si>
  <si>
    <t>GKD 80KL</t>
  </si>
  <si>
    <t>GKD 80KLS</t>
  </si>
  <si>
    <t>GKD 60100025PAL</t>
  </si>
  <si>
    <t>Основной (Нижний Новгород)</t>
  </si>
  <si>
    <t>GKD 60100L750</t>
  </si>
  <si>
    <t>Основной (Ростов-на-Дону)</t>
  </si>
  <si>
    <t>GKD 6080100125</t>
  </si>
  <si>
    <t>Основной (СПб)</t>
  </si>
  <si>
    <t>Фото</t>
  </si>
  <si>
    <t>Наименование</t>
  </si>
  <si>
    <t>Вертикальный наконечник для коакс. трубы Ø60/100 мм, (Антилёд)</t>
  </si>
  <si>
    <t>Решётка газоотвода Ø80 мм</t>
  </si>
  <si>
    <t>Решётка воздухозабора Ø80 мм нерж. стал.</t>
  </si>
  <si>
    <t>Удлинитель L=0,25 м Ø60/100 мм полипропилен</t>
  </si>
  <si>
    <t>Колено коаксиальное Ø60/100 мм, угол 90°</t>
  </si>
  <si>
    <t>Основной (Пятигорск)</t>
  </si>
  <si>
    <t>Адаптер переходной Ø60-80/Ø100-125 мм мама/папа полипропилен</t>
  </si>
  <si>
    <t>Gekon дымоходы РАСПРОДАЖА!</t>
  </si>
  <si>
    <t>Склад (регион)</t>
  </si>
  <si>
    <t>Распродажа</t>
  </si>
  <si>
    <t>Артикул</t>
  </si>
  <si>
    <t>Цена за 1 ед., руб</t>
  </si>
  <si>
    <t>Стартовое колено Ø60/100 мм,, угол 90°</t>
  </si>
  <si>
    <t xml:space="preserve">Универсальный комплект Ø60/100 мм, AL/GSP с хомутом, отводом AL/GS/PР, фланцем и проставкой Ø60 мм, </t>
  </si>
  <si>
    <t>GKD K60100L010AL</t>
  </si>
  <si>
    <t>GKD 60100VDAS</t>
  </si>
  <si>
    <t>Дымоход вертикальный Gekon 60/100 мм, L=1000 мм, черный, Ал/Сталь</t>
  </si>
  <si>
    <t>GKD K60100L010GS</t>
  </si>
  <si>
    <t>Универсальный комплект Gekon 60/100 мм, L=1000 мм (хомут, фл-ц, пр-а 60 мм), Ал/Оц.Ст., (Антилёд)</t>
  </si>
  <si>
    <t>GKD 80025PAL</t>
  </si>
  <si>
    <t>Удлинитель конденсационный Gekon 80 мм, L=250 мм, PP-R</t>
  </si>
  <si>
    <t>GKD 60100VNAS</t>
  </si>
  <si>
    <t>Наконечник для вертикального дымохода Gekon 60/100 мм, черный, Ал/Сталь</t>
  </si>
  <si>
    <t>Изол. накладка для наклонных крыш, для дымохода диам. Ø150 мм</t>
  </si>
  <si>
    <t>Решётка воздухозабора Ø80 мм алюминий</t>
  </si>
  <si>
    <t>GKD K60100L013GS</t>
  </si>
  <si>
    <t>Универсальный комплект Gekon 60/100 мм, L=1300 мм (хомут, фл-ц, пр-а 60 мм), Ал/Оц.Ст., (Антилёд)</t>
  </si>
  <si>
    <t>Универсальный комплект Ø60/100 мм, AL/AL с хомутом, фланцем и проставкой Ø60 мм, (Антилёд)</t>
  </si>
  <si>
    <t>GKD K60100L013AL</t>
  </si>
  <si>
    <t>Универсальный комплект Gekon 60/100 мм, L=1300 мм (хомут, фланец, проставка 60 мм), Алюм., (Антилед)</t>
  </si>
  <si>
    <t>Стартовое колено Ø60/100 мм, угол 90°</t>
  </si>
  <si>
    <t>Основной (Уфа)</t>
  </si>
  <si>
    <t>Основной (Екатеринбург)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</si>
</sst>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[$₽-419]_-;\-* #,##0.00\ [$₽-419]_-;_-* &quot;-&quot;??\ [$₽-419]_-;_-@_-"/>
  </numFmts>
  <fonts count="6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Aptos Narrow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63500</xdr:colOff>
      <xdr:row>0</xdr:row>
      <xdr:rowOff>150812</xdr:rowOff>
    </xdr:from>
    <xdr:ext cx="9505702" cy="580217"/>
    <xdr:pic>
      <xdr:nvPicPr>
        <xdr:cNvPr id="42" name="Рисунок 41" descr="C:\Users\dmitrieva\Desktop\111.png">
          <a:extLst>
            <a:ext uri="{FF2B5EF4-FFF2-40B4-BE49-F238E27FC236}">
              <a16:creationId xmlns:a16="http://schemas.microsoft.com/office/drawing/2014/main" id="{9DDF6FEE-3F2E-425F-A411-CAA4585FAE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5" y="150812"/>
          <a:ext cx="9505702" cy="58021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83344</xdr:colOff>
      <xdr:row>9</xdr:row>
      <xdr:rowOff>47625</xdr:rowOff>
    </xdr:from>
    <xdr:to>
      <xdr:col>1</xdr:col>
      <xdr:colOff>1750219</xdr:colOff>
      <xdr:row>9</xdr:row>
      <xdr:rowOff>1086115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14C56040-C496-4B3C-BE89-64CF53FE9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944" y="2105025"/>
          <a:ext cx="1666875" cy="103849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10</xdr:row>
      <xdr:rowOff>142876</xdr:rowOff>
    </xdr:from>
    <xdr:to>
      <xdr:col>1</xdr:col>
      <xdr:colOff>1905000</xdr:colOff>
      <xdr:row>10</xdr:row>
      <xdr:rowOff>1004472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26B51D0-18D3-4CB0-8B9A-7EB62ED7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343276"/>
          <a:ext cx="1857375" cy="86159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24</xdr:row>
      <xdr:rowOff>35718</xdr:rowOff>
    </xdr:from>
    <xdr:to>
      <xdr:col>1</xdr:col>
      <xdr:colOff>1809750</xdr:colOff>
      <xdr:row>24</xdr:row>
      <xdr:rowOff>759883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9AA15682-1993-45DD-9EE8-4C13C221B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6494918"/>
          <a:ext cx="1666875" cy="10384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47</xdr:row>
      <xdr:rowOff>47625</xdr:rowOff>
    </xdr:from>
    <xdr:to>
      <xdr:col>1</xdr:col>
      <xdr:colOff>1762125</xdr:colOff>
      <xdr:row>47</xdr:row>
      <xdr:rowOff>762265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C67CA31-D4DD-45D0-A4DA-1ADE4D63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40052625"/>
          <a:ext cx="1666875" cy="1038490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12</xdr:row>
      <xdr:rowOff>130969</xdr:rowOff>
    </xdr:from>
    <xdr:to>
      <xdr:col>1</xdr:col>
      <xdr:colOff>1916906</xdr:colOff>
      <xdr:row>12</xdr:row>
      <xdr:rowOff>992565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9298758A-80C7-46EA-87EF-D26A4D7BD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131" y="4702969"/>
          <a:ext cx="1857375" cy="86159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238125</xdr:rowOff>
    </xdr:from>
    <xdr:to>
      <xdr:col>1</xdr:col>
      <xdr:colOff>1893093</xdr:colOff>
      <xdr:row>13</xdr:row>
      <xdr:rowOff>796363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2A0C088-5EDA-4C13-853C-342DE4549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5953125"/>
          <a:ext cx="1845468" cy="558238"/>
        </a:xfrm>
        <a:prstGeom prst="rect">
          <a:avLst/>
        </a:prstGeom>
      </xdr:spPr>
    </xdr:pic>
    <xdr:clientData/>
  </xdr:twoCellAnchor>
  <xdr:twoCellAnchor editAs="oneCell">
    <xdr:from>
      <xdr:col>1</xdr:col>
      <xdr:colOff>71438</xdr:colOff>
      <xdr:row>37</xdr:row>
      <xdr:rowOff>190500</xdr:rowOff>
    </xdr:from>
    <xdr:to>
      <xdr:col>1</xdr:col>
      <xdr:colOff>1916906</xdr:colOff>
      <xdr:row>37</xdr:row>
      <xdr:rowOff>539188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96C5F507-E646-4C53-BFE5-F43CE532A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0038" y="29679900"/>
          <a:ext cx="1845468" cy="55823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36</xdr:row>
      <xdr:rowOff>83343</xdr:rowOff>
    </xdr:from>
    <xdr:to>
      <xdr:col>1</xdr:col>
      <xdr:colOff>1466388</xdr:colOff>
      <xdr:row>36</xdr:row>
      <xdr:rowOff>745330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121CD92-9C5D-4A3A-93D2-952783400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6725" y="28429743"/>
          <a:ext cx="1228263" cy="976312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26</xdr:row>
      <xdr:rowOff>71439</xdr:rowOff>
    </xdr:from>
    <xdr:to>
      <xdr:col>1</xdr:col>
      <xdr:colOff>1428750</xdr:colOff>
      <xdr:row>26</xdr:row>
      <xdr:rowOff>758123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4A584680-6B68-44F6-A689-E4B3E6C7D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" y="18816639"/>
          <a:ext cx="1285875" cy="102958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238126</xdr:colOff>
      <xdr:row>27</xdr:row>
      <xdr:rowOff>59533</xdr:rowOff>
    </xdr:from>
    <xdr:to>
      <xdr:col>1</xdr:col>
      <xdr:colOff>1273969</xdr:colOff>
      <xdr:row>27</xdr:row>
      <xdr:rowOff>763192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5D3834D-AF6B-4FA8-8E33-FCC397E62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6726" y="19947733"/>
          <a:ext cx="1035843" cy="1017984"/>
        </a:xfrm>
        <a:prstGeom prst="rect">
          <a:avLst/>
        </a:prstGeom>
      </xdr:spPr>
    </xdr:pic>
    <xdr:clientData/>
  </xdr:twoCellAnchor>
  <xdr:twoCellAnchor editAs="oneCell">
    <xdr:from>
      <xdr:col>1</xdr:col>
      <xdr:colOff>345280</xdr:colOff>
      <xdr:row>39</xdr:row>
      <xdr:rowOff>47625</xdr:rowOff>
    </xdr:from>
    <xdr:to>
      <xdr:col>1</xdr:col>
      <xdr:colOff>1369218</xdr:colOff>
      <xdr:row>39</xdr:row>
      <xdr:rowOff>739584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75C8AF8C-ACB3-4D82-8B65-2E1AAFECE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3880" y="31823025"/>
          <a:ext cx="1023938" cy="1006284"/>
        </a:xfrm>
        <a:prstGeom prst="rect">
          <a:avLst/>
        </a:prstGeom>
      </xdr:spPr>
    </xdr:pic>
    <xdr:clientData/>
  </xdr:twoCellAnchor>
  <xdr:twoCellAnchor editAs="oneCell">
    <xdr:from>
      <xdr:col>1</xdr:col>
      <xdr:colOff>250031</xdr:colOff>
      <xdr:row>28</xdr:row>
      <xdr:rowOff>71437</xdr:rowOff>
    </xdr:from>
    <xdr:to>
      <xdr:col>1</xdr:col>
      <xdr:colOff>1285874</xdr:colOff>
      <xdr:row>28</xdr:row>
      <xdr:rowOff>765571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BCB47A0-DB9C-443C-A5CF-6D193C946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8631" y="21102637"/>
          <a:ext cx="1035843" cy="1017984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34</xdr:row>
      <xdr:rowOff>71438</xdr:rowOff>
    </xdr:from>
    <xdr:to>
      <xdr:col>1</xdr:col>
      <xdr:colOff>1837804</xdr:colOff>
      <xdr:row>34</xdr:row>
      <xdr:rowOff>764382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4CF4B92F-1BAF-4CA7-A9A7-27D07C5C9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1944" y="27046238"/>
          <a:ext cx="1754460" cy="1035844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38</xdr:row>
      <xdr:rowOff>107156</xdr:rowOff>
    </xdr:from>
    <xdr:to>
      <xdr:col>1</xdr:col>
      <xdr:colOff>1428750</xdr:colOff>
      <xdr:row>38</xdr:row>
      <xdr:rowOff>708636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62B6452-02FA-4ED8-85A5-842E45B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42913" y="30739556"/>
          <a:ext cx="1214437" cy="915805"/>
        </a:xfrm>
        <a:prstGeom prst="rect">
          <a:avLst/>
        </a:prstGeom>
      </xdr:spPr>
    </xdr:pic>
    <xdr:clientData/>
  </xdr:twoCellAnchor>
  <xdr:twoCellAnchor editAs="oneCell">
    <xdr:from>
      <xdr:col>1</xdr:col>
      <xdr:colOff>369094</xdr:colOff>
      <xdr:row>14</xdr:row>
      <xdr:rowOff>130969</xdr:rowOff>
    </xdr:from>
    <xdr:to>
      <xdr:col>1</xdr:col>
      <xdr:colOff>1011675</xdr:colOff>
      <xdr:row>14</xdr:row>
      <xdr:rowOff>892968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A0A1C619-F64A-48C0-AE60-6C56AAC2A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7694" y="6988969"/>
          <a:ext cx="642581" cy="761999"/>
        </a:xfrm>
        <a:prstGeom prst="rect">
          <a:avLst/>
        </a:prstGeom>
      </xdr:spPr>
    </xdr:pic>
    <xdr:clientData/>
  </xdr:twoCellAnchor>
  <xdr:oneCellAnchor>
    <xdr:from>
      <xdr:col>1</xdr:col>
      <xdr:colOff>238125</xdr:colOff>
      <xdr:row>25</xdr:row>
      <xdr:rowOff>83343</xdr:rowOff>
    </xdr:from>
    <xdr:ext cx="1228263" cy="976312"/>
    <xdr:pic>
      <xdr:nvPicPr>
        <xdr:cNvPr id="60" name="Рисунок 59">
          <a:extLst>
            <a:ext uri="{FF2B5EF4-FFF2-40B4-BE49-F238E27FC236}">
              <a16:creationId xmlns:a16="http://schemas.microsoft.com/office/drawing/2014/main" id="{FCC99970-CCDF-46FA-A316-8EEB6B5FD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6725" y="17685543"/>
          <a:ext cx="1228263" cy="976312"/>
        </a:xfrm>
        <a:prstGeom prst="rect">
          <a:avLst/>
        </a:prstGeom>
      </xdr:spPr>
    </xdr:pic>
    <xdr:clientData/>
  </xdr:oneCellAnchor>
  <xdr:twoCellAnchor editAs="oneCell">
    <xdr:from>
      <xdr:col>1</xdr:col>
      <xdr:colOff>107157</xdr:colOff>
      <xdr:row>15</xdr:row>
      <xdr:rowOff>119063</xdr:rowOff>
    </xdr:from>
    <xdr:to>
      <xdr:col>1</xdr:col>
      <xdr:colOff>1820158</xdr:colOff>
      <xdr:row>15</xdr:row>
      <xdr:rowOff>1083469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FB1EC5E2-5623-453B-8A5A-6C7F1C548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5757" y="8120063"/>
          <a:ext cx="1713001" cy="964406"/>
        </a:xfrm>
        <a:prstGeom prst="rect">
          <a:avLst/>
        </a:prstGeom>
      </xdr:spPr>
    </xdr:pic>
    <xdr:clientData/>
  </xdr:twoCellAnchor>
  <xdr:oneCellAnchor>
    <xdr:from>
      <xdr:col>1</xdr:col>
      <xdr:colOff>107157</xdr:colOff>
      <xdr:row>18</xdr:row>
      <xdr:rowOff>119063</xdr:rowOff>
    </xdr:from>
    <xdr:ext cx="1713001" cy="964406"/>
    <xdr:pic>
      <xdr:nvPicPr>
        <xdr:cNvPr id="62" name="Рисунок 61">
          <a:extLst>
            <a:ext uri="{FF2B5EF4-FFF2-40B4-BE49-F238E27FC236}">
              <a16:creationId xmlns:a16="http://schemas.microsoft.com/office/drawing/2014/main" id="{EBD7911E-DE84-44AA-A213-1B429C2D3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5757" y="10634663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107157</xdr:colOff>
      <xdr:row>53</xdr:row>
      <xdr:rowOff>119063</xdr:rowOff>
    </xdr:from>
    <xdr:ext cx="1713001" cy="964406"/>
    <xdr:pic>
      <xdr:nvPicPr>
        <xdr:cNvPr id="63" name="Рисунок 62">
          <a:extLst>
            <a:ext uri="{FF2B5EF4-FFF2-40B4-BE49-F238E27FC236}">
              <a16:creationId xmlns:a16="http://schemas.microsoft.com/office/drawing/2014/main" id="{F9F70059-EC63-42B7-8E6A-5C96628E0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5757" y="46067663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202407</xdr:colOff>
      <xdr:row>41</xdr:row>
      <xdr:rowOff>83343</xdr:rowOff>
    </xdr:from>
    <xdr:ext cx="1713001" cy="964406"/>
    <xdr:pic>
      <xdr:nvPicPr>
        <xdr:cNvPr id="64" name="Рисунок 63">
          <a:extLst>
            <a:ext uri="{FF2B5EF4-FFF2-40B4-BE49-F238E27FC236}">
              <a16:creationId xmlns:a16="http://schemas.microsoft.com/office/drawing/2014/main" id="{D662DE76-5815-40CE-A7AA-68C921B1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31007" y="34144743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35718</xdr:colOff>
      <xdr:row>55</xdr:row>
      <xdr:rowOff>71438</xdr:rowOff>
    </xdr:from>
    <xdr:ext cx="1713001" cy="964406"/>
    <xdr:pic>
      <xdr:nvPicPr>
        <xdr:cNvPr id="65" name="Рисунок 64">
          <a:extLst>
            <a:ext uri="{FF2B5EF4-FFF2-40B4-BE49-F238E27FC236}">
              <a16:creationId xmlns:a16="http://schemas.microsoft.com/office/drawing/2014/main" id="{CA49152F-5D64-4560-85BD-84442CB7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4318" y="47391638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35718</xdr:colOff>
      <xdr:row>19</xdr:row>
      <xdr:rowOff>71438</xdr:rowOff>
    </xdr:from>
    <xdr:ext cx="1713001" cy="964406"/>
    <xdr:pic>
      <xdr:nvPicPr>
        <xdr:cNvPr id="71" name="Рисунок 70">
          <a:extLst>
            <a:ext uri="{FF2B5EF4-FFF2-40B4-BE49-F238E27FC236}">
              <a16:creationId xmlns:a16="http://schemas.microsoft.com/office/drawing/2014/main" id="{107EAF33-0BFA-4000-8381-43EB339F1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4318" y="11730038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154781</xdr:colOff>
      <xdr:row>30</xdr:row>
      <xdr:rowOff>130969</xdr:rowOff>
    </xdr:from>
    <xdr:ext cx="1713001" cy="964406"/>
    <xdr:pic>
      <xdr:nvPicPr>
        <xdr:cNvPr id="77" name="Рисунок 76">
          <a:extLst>
            <a:ext uri="{FF2B5EF4-FFF2-40B4-BE49-F238E27FC236}">
              <a16:creationId xmlns:a16="http://schemas.microsoft.com/office/drawing/2014/main" id="{B4736E71-4FA0-46AC-AE0C-78B79AFE5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3381" y="23448169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154781</xdr:colOff>
      <xdr:row>42</xdr:row>
      <xdr:rowOff>130969</xdr:rowOff>
    </xdr:from>
    <xdr:ext cx="1713001" cy="964406"/>
    <xdr:pic>
      <xdr:nvPicPr>
        <xdr:cNvPr id="79" name="Рисунок 78">
          <a:extLst>
            <a:ext uri="{FF2B5EF4-FFF2-40B4-BE49-F238E27FC236}">
              <a16:creationId xmlns:a16="http://schemas.microsoft.com/office/drawing/2014/main" id="{60CD36FA-9368-47C2-B131-F9FFA1B49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3381" y="35335369"/>
          <a:ext cx="1713001" cy="964406"/>
        </a:xfrm>
        <a:prstGeom prst="rect">
          <a:avLst/>
        </a:prstGeom>
      </xdr:spPr>
    </xdr:pic>
    <xdr:clientData/>
  </xdr:oneCellAnchor>
  <xdr:twoCellAnchor editAs="oneCell">
    <xdr:from>
      <xdr:col>1</xdr:col>
      <xdr:colOff>95250</xdr:colOff>
      <xdr:row>31</xdr:row>
      <xdr:rowOff>321469</xdr:rowOff>
    </xdr:from>
    <xdr:to>
      <xdr:col>1</xdr:col>
      <xdr:colOff>1845468</xdr:colOff>
      <xdr:row>31</xdr:row>
      <xdr:rowOff>754856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1843017A-2C06-4379-9C8B-814B7BF02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3850" y="24781669"/>
          <a:ext cx="1750218" cy="642937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20</xdr:row>
      <xdr:rowOff>321469</xdr:rowOff>
    </xdr:from>
    <xdr:ext cx="1750218" cy="642937"/>
    <xdr:pic>
      <xdr:nvPicPr>
        <xdr:cNvPr id="81" name="Рисунок 80">
          <a:extLst>
            <a:ext uri="{FF2B5EF4-FFF2-40B4-BE49-F238E27FC236}">
              <a16:creationId xmlns:a16="http://schemas.microsoft.com/office/drawing/2014/main" id="{9BF8B33E-ECC5-44F0-9DD4-6A28A2D25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3850" y="13123069"/>
          <a:ext cx="1750218" cy="642937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43</xdr:row>
      <xdr:rowOff>321469</xdr:rowOff>
    </xdr:from>
    <xdr:ext cx="1750218" cy="642937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C7445A-3A2C-416C-BA3B-BF8078507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3850" y="36668869"/>
          <a:ext cx="1750218" cy="642937"/>
        </a:xfrm>
        <a:prstGeom prst="rect">
          <a:avLst/>
        </a:prstGeom>
      </xdr:spPr>
    </xdr:pic>
    <xdr:clientData/>
  </xdr:oneCellAnchor>
  <xdr:twoCellAnchor editAs="oneCell">
    <xdr:from>
      <xdr:col>1</xdr:col>
      <xdr:colOff>218564</xdr:colOff>
      <xdr:row>21</xdr:row>
      <xdr:rowOff>216316</xdr:rowOff>
    </xdr:from>
    <xdr:to>
      <xdr:col>1</xdr:col>
      <xdr:colOff>1643811</xdr:colOff>
      <xdr:row>21</xdr:row>
      <xdr:rowOff>646196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EDB4C2DD-F7ED-45FF-AA7F-3C18516C8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4690330">
          <a:off x="801973" y="13806107"/>
          <a:ext cx="715630" cy="1425247"/>
        </a:xfrm>
        <a:prstGeom prst="rect">
          <a:avLst/>
        </a:prstGeom>
      </xdr:spPr>
    </xdr:pic>
    <xdr:clientData/>
  </xdr:twoCellAnchor>
  <xdr:oneCellAnchor>
    <xdr:from>
      <xdr:col>1</xdr:col>
      <xdr:colOff>218564</xdr:colOff>
      <xdr:row>44</xdr:row>
      <xdr:rowOff>216316</xdr:rowOff>
    </xdr:from>
    <xdr:ext cx="1425247" cy="715630"/>
    <xdr:pic>
      <xdr:nvPicPr>
        <xdr:cNvPr id="84" name="Рисунок 83">
          <a:extLst>
            <a:ext uri="{FF2B5EF4-FFF2-40B4-BE49-F238E27FC236}">
              <a16:creationId xmlns:a16="http://schemas.microsoft.com/office/drawing/2014/main" id="{2DD87210-1A71-4E9D-9284-3DC101888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4690330">
          <a:off x="801973" y="37351907"/>
          <a:ext cx="715630" cy="1425247"/>
        </a:xfrm>
        <a:prstGeom prst="rect">
          <a:avLst/>
        </a:prstGeom>
      </xdr:spPr>
    </xdr:pic>
    <xdr:clientData/>
  </xdr:oneCellAnchor>
  <xdr:twoCellAnchor editAs="oneCell">
    <xdr:from>
      <xdr:col>1</xdr:col>
      <xdr:colOff>63900</xdr:colOff>
      <xdr:row>16</xdr:row>
      <xdr:rowOff>96870</xdr:rowOff>
    </xdr:from>
    <xdr:to>
      <xdr:col>1</xdr:col>
      <xdr:colOff>1916905</xdr:colOff>
      <xdr:row>16</xdr:row>
      <xdr:rowOff>949481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385E13FE-D074-468E-B977-A3E3964B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5400000">
          <a:off x="792697" y="8740673"/>
          <a:ext cx="852611" cy="1853005"/>
        </a:xfrm>
        <a:prstGeom prst="rect">
          <a:avLst/>
        </a:prstGeom>
      </xdr:spPr>
    </xdr:pic>
    <xdr:clientData/>
  </xdr:twoCellAnchor>
  <xdr:oneCellAnchor>
    <xdr:from>
      <xdr:col>1</xdr:col>
      <xdr:colOff>63900</xdr:colOff>
      <xdr:row>45</xdr:row>
      <xdr:rowOff>96870</xdr:rowOff>
    </xdr:from>
    <xdr:ext cx="1853005" cy="852611"/>
    <xdr:pic>
      <xdr:nvPicPr>
        <xdr:cNvPr id="86" name="Рисунок 85">
          <a:extLst>
            <a:ext uri="{FF2B5EF4-FFF2-40B4-BE49-F238E27FC236}">
              <a16:creationId xmlns:a16="http://schemas.microsoft.com/office/drawing/2014/main" id="{A911EA90-5939-4C01-AABC-399B5C25B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5400000">
          <a:off x="792697" y="38230073"/>
          <a:ext cx="852611" cy="1853005"/>
        </a:xfrm>
        <a:prstGeom prst="rect">
          <a:avLst/>
        </a:prstGeom>
      </xdr:spPr>
    </xdr:pic>
    <xdr:clientData/>
  </xdr:oneCellAnchor>
  <xdr:oneCellAnchor>
    <xdr:from>
      <xdr:col>1</xdr:col>
      <xdr:colOff>107157</xdr:colOff>
      <xdr:row>49</xdr:row>
      <xdr:rowOff>119063</xdr:rowOff>
    </xdr:from>
    <xdr:ext cx="1713001" cy="964406"/>
    <xdr:pic>
      <xdr:nvPicPr>
        <xdr:cNvPr id="87" name="Рисунок 86">
          <a:extLst>
            <a:ext uri="{FF2B5EF4-FFF2-40B4-BE49-F238E27FC236}">
              <a16:creationId xmlns:a16="http://schemas.microsoft.com/office/drawing/2014/main" id="{C74C8793-3364-4466-9CC4-5F938266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5757" y="42410063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35718</xdr:colOff>
      <xdr:row>29</xdr:row>
      <xdr:rowOff>71438</xdr:rowOff>
    </xdr:from>
    <xdr:ext cx="1713001" cy="964406"/>
    <xdr:pic>
      <xdr:nvPicPr>
        <xdr:cNvPr id="88" name="Рисунок 87">
          <a:extLst>
            <a:ext uri="{FF2B5EF4-FFF2-40B4-BE49-F238E27FC236}">
              <a16:creationId xmlns:a16="http://schemas.microsoft.com/office/drawing/2014/main" id="{ED7B5389-65E1-41CC-8865-CBB0871A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4318" y="22245638"/>
          <a:ext cx="1713001" cy="964406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50</xdr:row>
      <xdr:rowOff>321469</xdr:rowOff>
    </xdr:from>
    <xdr:ext cx="1750218" cy="642937"/>
    <xdr:pic>
      <xdr:nvPicPr>
        <xdr:cNvPr id="89" name="Рисунок 88">
          <a:extLst>
            <a:ext uri="{FF2B5EF4-FFF2-40B4-BE49-F238E27FC236}">
              <a16:creationId xmlns:a16="http://schemas.microsoft.com/office/drawing/2014/main" id="{841C224F-5FB3-4B11-846A-C454CE337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3850" y="43755469"/>
          <a:ext cx="1750218" cy="642937"/>
        </a:xfrm>
        <a:prstGeom prst="rect">
          <a:avLst/>
        </a:prstGeom>
      </xdr:spPr>
    </xdr:pic>
    <xdr:clientData/>
  </xdr:oneCellAnchor>
  <xdr:oneCellAnchor>
    <xdr:from>
      <xdr:col>1</xdr:col>
      <xdr:colOff>63900</xdr:colOff>
      <xdr:row>51</xdr:row>
      <xdr:rowOff>96870</xdr:rowOff>
    </xdr:from>
    <xdr:ext cx="1853005" cy="852611"/>
    <xdr:pic>
      <xdr:nvPicPr>
        <xdr:cNvPr id="90" name="Рисунок 89">
          <a:extLst>
            <a:ext uri="{FF2B5EF4-FFF2-40B4-BE49-F238E27FC236}">
              <a16:creationId xmlns:a16="http://schemas.microsoft.com/office/drawing/2014/main" id="{352ECC93-6720-41D6-AEBD-1F3607821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5400000">
          <a:off x="792697" y="44173673"/>
          <a:ext cx="852611" cy="1853005"/>
        </a:xfrm>
        <a:prstGeom prst="rect">
          <a:avLst/>
        </a:prstGeom>
      </xdr:spPr>
    </xdr:pic>
    <xdr:clientData/>
  </xdr:oneCellAnchor>
  <xdr:twoCellAnchor editAs="oneCell">
    <xdr:from>
      <xdr:col>1</xdr:col>
      <xdr:colOff>204108</xdr:colOff>
      <xdr:row>33</xdr:row>
      <xdr:rowOff>27215</xdr:rowOff>
    </xdr:from>
    <xdr:to>
      <xdr:col>1</xdr:col>
      <xdr:colOff>1524001</xdr:colOff>
      <xdr:row>33</xdr:row>
      <xdr:rowOff>761220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id="{DE400AC1-047B-4A0E-A022-5FFBAE535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32708" y="25859015"/>
          <a:ext cx="1319893" cy="1057855"/>
        </a:xfrm>
        <a:prstGeom prst="rect">
          <a:avLst/>
        </a:prstGeom>
      </xdr:spPr>
    </xdr:pic>
    <xdr:clientData/>
  </xdr:twoCellAnchor>
  <xdr:oneCellAnchor>
    <xdr:from>
      <xdr:col>1</xdr:col>
      <xdr:colOff>204108</xdr:colOff>
      <xdr:row>22</xdr:row>
      <xdr:rowOff>27215</xdr:rowOff>
    </xdr:from>
    <xdr:ext cx="1319893" cy="1057855"/>
    <xdr:pic>
      <xdr:nvPicPr>
        <xdr:cNvPr id="92" name="Рисунок 91">
          <a:extLst>
            <a:ext uri="{FF2B5EF4-FFF2-40B4-BE49-F238E27FC236}">
              <a16:creationId xmlns:a16="http://schemas.microsoft.com/office/drawing/2014/main" id="{F662FBD4-8C5D-4C27-A345-D5E2F28E1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32708" y="15114815"/>
          <a:ext cx="1319893" cy="1057855"/>
        </a:xfrm>
        <a:prstGeom prst="rect">
          <a:avLst/>
        </a:prstGeom>
      </xdr:spPr>
    </xdr:pic>
    <xdr:clientData/>
  </xdr:oneCellAnchor>
  <xdr:oneCellAnchor>
    <xdr:from>
      <xdr:col>1</xdr:col>
      <xdr:colOff>204108</xdr:colOff>
      <xdr:row>40</xdr:row>
      <xdr:rowOff>27215</xdr:rowOff>
    </xdr:from>
    <xdr:ext cx="1319893" cy="1057855"/>
    <xdr:pic>
      <xdr:nvPicPr>
        <xdr:cNvPr id="93" name="Рисунок 92">
          <a:extLst>
            <a:ext uri="{FF2B5EF4-FFF2-40B4-BE49-F238E27FC236}">
              <a16:creationId xmlns:a16="http://schemas.microsoft.com/office/drawing/2014/main" id="{B6FEE2F9-40F5-4928-9F76-59599248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32708" y="32945615"/>
          <a:ext cx="1319893" cy="1057855"/>
        </a:xfrm>
        <a:prstGeom prst="rect">
          <a:avLst/>
        </a:prstGeom>
      </xdr:spPr>
    </xdr:pic>
    <xdr:clientData/>
  </xdr:oneCellAnchor>
  <xdr:oneCellAnchor>
    <xdr:from>
      <xdr:col>1</xdr:col>
      <xdr:colOff>124165</xdr:colOff>
      <xdr:row>48</xdr:row>
      <xdr:rowOff>98652</xdr:rowOff>
    </xdr:from>
    <xdr:ext cx="1754460" cy="1035844"/>
    <xdr:pic>
      <xdr:nvPicPr>
        <xdr:cNvPr id="94" name="Рисунок 93">
          <a:extLst>
            <a:ext uri="{FF2B5EF4-FFF2-40B4-BE49-F238E27FC236}">
              <a16:creationId xmlns:a16="http://schemas.microsoft.com/office/drawing/2014/main" id="{8A486371-12A0-44AE-970A-2CE2744B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2765" y="41246652"/>
          <a:ext cx="1754460" cy="10358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&#1050;&#1086;&#1084;&#1084;&#1077;&#1088;&#1094;&#1080;&#1103;\&#1055;&#1088;&#1086;&#1076;&#1072;&#1082;&#1090;-&#1084;&#1072;&#1088;&#1082;&#1077;&#1090;&#1080;&#1085;&#1075;\&#1054;&#1087;&#1080;&#1089;&#1072;&#1085;&#1080;&#1077;%20&#1073;&#1088;&#1077;&#1085;&#1076;&#1086;&#1074;\GEKON\Gekon%20&#1076;&#1099;&#1084;&#1086;&#1093;&#1086;&#1076;&#1099;\Gekon_Dymohod%20&#1058;&#1052;&#1056;%20&#1076;&#1099;&#1084;&#1086;&#1093;&#1086;&#1076;&#1099;%20&#1087;&#1088;&#1072;&#1081;&#1089;-&#1083;&#1080;&#1089;&#1090;%2001.11.2024.xlsx" TargetMode="External"/><Relationship Id="rId1" Type="http://schemas.openxmlformats.org/officeDocument/2006/relationships/externalLinkPath" Target="/&#1050;&#1086;&#1084;&#1084;&#1077;&#1088;&#1094;&#1080;&#1103;/&#1055;&#1088;&#1086;&#1076;&#1072;&#1082;&#1090;-&#1084;&#1072;&#1088;&#1082;&#1077;&#1090;&#1080;&#1085;&#1075;/&#1054;&#1087;&#1080;&#1089;&#1072;&#1085;&#1080;&#1077;%20&#1073;&#1088;&#1077;&#1085;&#1076;&#1086;&#1074;/GEKON/Gekon%20&#1076;&#1099;&#1084;&#1086;&#1093;&#1086;&#1076;&#1099;/Gekon_Dymohod%20&#1058;&#1052;&#1056;%20&#1076;&#1099;&#1084;&#1086;&#1093;&#1086;&#1076;&#1099;%20&#1087;&#1088;&#1072;&#1081;&#1089;-&#1083;&#1080;&#1089;&#1090;%2001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спродажа"/>
      <sheetName val="Системы коаксиальные"/>
      <sheetName val="Системы раздельные"/>
      <sheetName val="Системы конденс"/>
      <sheetName val="Запасные части"/>
      <sheetName val="Габаритные чертежи"/>
      <sheetName val="Таблица применения"/>
      <sheetName val="Схемы Крепления"/>
      <sheetName val="Описание"/>
      <sheetName val="11.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Артикул</v>
          </cell>
          <cell r="B1" t="str">
            <v>Наименование</v>
          </cell>
        </row>
        <row r="2">
          <cell r="A2" t="str">
            <v>GKD 60100VNPG</v>
          </cell>
          <cell r="B2" t="str">
            <v>Наконечник для вертикального дымохода Gekon 60/100 мм, черный, Полиамид/Оц.Сталь</v>
          </cell>
        </row>
        <row r="3">
          <cell r="A3" t="str">
            <v>GKD 60100VDAG</v>
          </cell>
          <cell r="B3" t="str">
            <v>Дымоход вертикальный Gekon 60/100 мм, L=1000 мм, черный, Ал/Оц.Сталь</v>
          </cell>
        </row>
        <row r="4">
          <cell r="A4" t="str">
            <v>GKD K60100L1ALPA</v>
          </cell>
          <cell r="B4" t="str">
            <v>Универсальный комплект Gekon 60/100 мм L=1,0 м (хомут, фланец, проставка 60 мм), Алюм., (Антилед)</v>
          </cell>
        </row>
        <row r="5">
          <cell r="A5" t="str">
            <v>GKD K60100L3ALPA</v>
          </cell>
          <cell r="B5" t="str">
            <v>Универсальный комплект Gekon 60/100 мм L=1,35 м (хомут, фланец, проставка 60 мм), Алюм., (Антилед)</v>
          </cell>
        </row>
        <row r="6">
          <cell r="A6" t="str">
            <v>GKD 60100KSTRAL</v>
          </cell>
          <cell r="B6" t="str">
            <v>Колено стартовое Gekon 60/100 мм, угол 90 гр., Алюминий</v>
          </cell>
        </row>
        <row r="7">
          <cell r="A7" t="str">
            <v>GKD 60100ASTRAL</v>
          </cell>
          <cell r="B7" t="str">
            <v>Адаптер стартовый вертикальный Gekon 60/100 мм, L=150 мм, Алюминий</v>
          </cell>
        </row>
        <row r="8">
          <cell r="A8" t="str">
            <v>GKD 60100L025AL</v>
          </cell>
          <cell r="B8" t="str">
            <v>Удлинение дымохода Gekon 60/100 мм, L=250 мм, Алюминий</v>
          </cell>
        </row>
        <row r="9">
          <cell r="A9" t="str">
            <v>GKD 60100L050AL</v>
          </cell>
          <cell r="B9" t="str">
            <v>Удлинение дымохода Gekon 60/100 мм, L=500 мм, Алюминий</v>
          </cell>
        </row>
        <row r="10">
          <cell r="A10" t="str">
            <v>GKD 60100L100AL</v>
          </cell>
          <cell r="B10" t="str">
            <v>Удлинение дымохода Gekon 60/100 мм, L=1000 мм, Алюминий</v>
          </cell>
        </row>
        <row r="11">
          <cell r="A11" t="str">
            <v>GKD 60100L150AL</v>
          </cell>
          <cell r="B11" t="str">
            <v>Удлинение дымохода Gekon 60/100 мм, L=1500 мм, Алюминий</v>
          </cell>
        </row>
        <row r="12">
          <cell r="A12" t="str">
            <v>GKD 60100L200AL</v>
          </cell>
          <cell r="B12" t="str">
            <v>Удлинение дымохода Gekon 60/100 мм, L=2000 мм, Алюминий</v>
          </cell>
        </row>
        <row r="13">
          <cell r="A13" t="str">
            <v>GKD 60100K45AL</v>
          </cell>
          <cell r="B13" t="str">
            <v>Колено Gekon 60/100 мм, угол 45 гр., Алюминий</v>
          </cell>
        </row>
        <row r="14">
          <cell r="A14" t="str">
            <v>GKD 60100K90AL</v>
          </cell>
          <cell r="B14" t="str">
            <v>Колено Gekon 60/100 мм, угол 90 гр., Алюминий</v>
          </cell>
        </row>
        <row r="15">
          <cell r="A15" t="str">
            <v>GKD 60100M01AL</v>
          </cell>
          <cell r="B15" t="str">
            <v>Муфта Gekon 60/100 мм, L=100 мм, Алюминий</v>
          </cell>
        </row>
        <row r="16">
          <cell r="A16" t="str">
            <v>GKD 60100KOAL</v>
          </cell>
          <cell r="B16" t="str">
            <v>Конденсатоотводчик Gekon 60/100 мм, L=155 мм, Алюминий</v>
          </cell>
        </row>
        <row r="17">
          <cell r="A17" t="str">
            <v>GKD 60100VNPG</v>
          </cell>
          <cell r="B17" t="str">
            <v>Наконечник для вертикального дымохода Gekon 60/100 мм, черный, Полиамид/Оц.Сталь</v>
          </cell>
        </row>
        <row r="18">
          <cell r="A18" t="str">
            <v>GKD 60100VDAG</v>
          </cell>
          <cell r="B18" t="str">
            <v>Дымоход вертикальный Gekon 60/100 мм, L=1000 мм, черный, Ал/Оц.Сталь</v>
          </cell>
        </row>
        <row r="19">
          <cell r="A19" t="str">
            <v>GKD 60100VNPG</v>
          </cell>
          <cell r="B19" t="str">
            <v>Наконечник для вертикального дымохода Gekon 60/100 мм, черный, Полиамид/Оц.Сталь</v>
          </cell>
        </row>
        <row r="20">
          <cell r="A20" t="str">
            <v>GKD 60100VDAG</v>
          </cell>
          <cell r="B20" t="str">
            <v>Дымоход вертикальный Gekon 60/100 мм, L=1000 мм, черный, Ал/Оц.Сталь</v>
          </cell>
        </row>
        <row r="21">
          <cell r="A21" t="str">
            <v>GKD K60100L1GSPA</v>
          </cell>
          <cell r="B21" t="str">
            <v>Универсальный комплект Gekon 60/100 мм, L=1,0 м (хомут, фл-ц, пр-а 60 мм), Ал/Оц.Ст., (Антилёд)</v>
          </cell>
        </row>
        <row r="22">
          <cell r="A22" t="str">
            <v>GKD K60100L3GSPA</v>
          </cell>
          <cell r="B22" t="str">
            <v>Универсальный комплект Gekon 60/100 мм, L=1,35 м (хомут, фл-ц, пр-а 60 мм), Ал/Оц.Ст., (Антилёд)</v>
          </cell>
        </row>
        <row r="23">
          <cell r="A23" t="str">
            <v>GKD 60100L1000GS</v>
          </cell>
          <cell r="B23" t="str">
            <v>Труба выпускная с наконечником Gekon 60/100 мм, L=1190 мм, Ал/Оц.Ст., (Антилёд)</v>
          </cell>
        </row>
        <row r="24">
          <cell r="A24" t="str">
            <v>GKD 60100KSTRAL</v>
          </cell>
          <cell r="B24" t="str">
            <v>Колено стартовое Gekon 60/100 мм, угол 90 гр., Алюминий</v>
          </cell>
        </row>
        <row r="25">
          <cell r="A25" t="str">
            <v>GKD 60100ASTRAL</v>
          </cell>
          <cell r="B25" t="str">
            <v>Адаптер стартовый вертикальный Gekon 60/100 мм, L=150 мм, Алюминий</v>
          </cell>
        </row>
        <row r="26">
          <cell r="A26" t="str">
            <v>GKD 60100L025</v>
          </cell>
          <cell r="B26" t="str">
            <v>Удлинение дымохода Gekon 60/100 мм, L=250 мм, Ал/Оц.Ст.</v>
          </cell>
        </row>
        <row r="27">
          <cell r="A27" t="str">
            <v>GKD 60100L050</v>
          </cell>
          <cell r="B27" t="str">
            <v>Удлинение дымохода Gekon 60/100 мм, L=500 мм, Ал/Оц.Ст.</v>
          </cell>
        </row>
        <row r="28">
          <cell r="A28" t="str">
            <v>GKD 60100L100</v>
          </cell>
          <cell r="B28" t="str">
            <v>Удлинение дымохода Gekon 60/100 мм, L=1000 мм, Ал/Оц.Ст.</v>
          </cell>
        </row>
        <row r="29">
          <cell r="A29" t="str">
            <v>GKD 60100K45AL</v>
          </cell>
          <cell r="B29" t="str">
            <v>Колено Gekon 60/100 мм, угол 45 гр., Алюминий</v>
          </cell>
        </row>
        <row r="30">
          <cell r="A30" t="str">
            <v>GKD 60100K90AL</v>
          </cell>
          <cell r="B30" t="str">
            <v>Колено Gekon 60/100 мм, угол 90 гр., Алюминий</v>
          </cell>
        </row>
        <row r="31">
          <cell r="A31" t="str">
            <v>GKD 80125VN</v>
          </cell>
          <cell r="B31" t="str">
            <v>Наконечник для вертикального дымохода Gekon 80/125 мм, черный, Ал/Сталь</v>
          </cell>
        </row>
        <row r="32">
          <cell r="A32" t="str">
            <v>GKD 80125VD</v>
          </cell>
          <cell r="B32" t="str">
            <v>Дымоход вертикальный Gekon 80/125 мм, L=1000 мм, черный, Ал/Сталь</v>
          </cell>
        </row>
        <row r="33">
          <cell r="A33" t="str">
            <v>GKD 80125L1000GS</v>
          </cell>
          <cell r="B33" t="str">
            <v>Труба выпускная с наконечником Gekon 80/125 мм, L=1000 мм, Ал/Оц.Ст., (Антилед)</v>
          </cell>
        </row>
        <row r="34">
          <cell r="A34" t="str">
            <v>GKD 80125P01AL</v>
          </cell>
          <cell r="B34" t="str">
            <v>Переходник Gekon 60-100х80-125 мм, папа-мама, Алюминий</v>
          </cell>
        </row>
        <row r="35">
          <cell r="A35" t="str">
            <v>GKD 80125L025</v>
          </cell>
          <cell r="B35" t="str">
            <v>Удлинение дымохода Gekon 80/125 мм, L=250 мм, Ал/Оц.Ст.</v>
          </cell>
        </row>
        <row r="36">
          <cell r="A36" t="str">
            <v>GKD 80125L050</v>
          </cell>
          <cell r="B36" t="str">
            <v>Удлинение дымохода Gekon 80/125 мм, L=500 мм, Ал/Оц.Ст.</v>
          </cell>
        </row>
        <row r="37">
          <cell r="A37" t="str">
            <v>GKD 80125L100</v>
          </cell>
          <cell r="B37" t="str">
            <v>Удлинение дымохода Gekon 80/125 мм, L=1000 мм, Ал/Оц.Ст.</v>
          </cell>
        </row>
        <row r="38">
          <cell r="A38" t="str">
            <v>GKD 80125K45AL</v>
          </cell>
          <cell r="B38" t="str">
            <v>Колено Gekon 80/125 мм, угол 45 гр., Алюминий</v>
          </cell>
        </row>
        <row r="39">
          <cell r="A39" t="str">
            <v>GKD 80125K90AL</v>
          </cell>
          <cell r="B39" t="str">
            <v>Колено Gekon 80/125 мм, угол 90 гр., Алюминий</v>
          </cell>
        </row>
        <row r="40">
          <cell r="A40" t="str">
            <v>GKD 80125KOAL</v>
          </cell>
          <cell r="B40" t="str">
            <v>Конденсатоотводчик Gekon 80/125 мм, L=140 мм, Алюминий/Оц.Сталь</v>
          </cell>
        </row>
        <row r="41">
          <cell r="A41" t="str">
            <v>GKD 80VERTN</v>
          </cell>
          <cell r="B41" t="str">
            <v>Наконечник для вертикального дымохода Gekon 80 мм, черный, Оц. Сталь</v>
          </cell>
        </row>
        <row r="42">
          <cell r="A42" t="str">
            <v>GKD 60100/80</v>
          </cell>
          <cell r="B42" t="str">
            <v>Комплект дымохода, адаптер Gekon 60/100х80/80 мм (хомут, фланец, проставка 60 мм), Алюминий</v>
          </cell>
        </row>
        <row r="43">
          <cell r="A43" t="str">
            <v>GKD 80L025AL</v>
          </cell>
          <cell r="B43" t="str">
            <v>Удлинение дымохода Gekon 80 мм, L=250 мм, Алюминий</v>
          </cell>
        </row>
        <row r="44">
          <cell r="A44" t="str">
            <v>GKD 80L050AL</v>
          </cell>
          <cell r="B44" t="str">
            <v>Удлинение дымохода Gekon 80 мм, L=500 мм, Алюминий</v>
          </cell>
        </row>
        <row r="45">
          <cell r="A45" t="str">
            <v>GKD 80L100AL</v>
          </cell>
          <cell r="B45" t="str">
            <v>Удлинение дымохода Gekon 80 мм, L=1000 мм, Алюминий</v>
          </cell>
        </row>
        <row r="46">
          <cell r="A46" t="str">
            <v>GKD 80L150AL</v>
          </cell>
          <cell r="B46" t="str">
            <v>Удлинение дымохода Gekon 80 мм, L=1500 мм, Алюминий</v>
          </cell>
        </row>
        <row r="47">
          <cell r="A47" t="str">
            <v>GKD 80L200AL</v>
          </cell>
          <cell r="B47" t="str">
            <v>Удлинение дымохода Gekon 80 мм, L=2000 мм, Алюминий</v>
          </cell>
        </row>
        <row r="48">
          <cell r="A48" t="str">
            <v>GKD 80K45AL</v>
          </cell>
          <cell r="B48" t="str">
            <v>Колено Gekon 80 мм, угол 45 гр., Алюминий</v>
          </cell>
        </row>
        <row r="49">
          <cell r="A49" t="str">
            <v>GKD 80K90AL</v>
          </cell>
          <cell r="B49" t="str">
            <v>Колено Gekon 80 мм, угол 90 гр., Алюминий</v>
          </cell>
        </row>
        <row r="50">
          <cell r="A50" t="str">
            <v>GKD 80VZWAL</v>
          </cell>
          <cell r="B50" t="str">
            <v>Решётка воздухозабора Gekon 80 мм, белый окрас, Ал/Сталь</v>
          </cell>
        </row>
        <row r="51">
          <cell r="A51" t="str">
            <v>GKD 80VOWN</v>
          </cell>
          <cell r="B51" t="str">
            <v>Решётка газоотвода Gekon 80 мм, белый окрас, Нержавеющая сталь</v>
          </cell>
        </row>
        <row r="52">
          <cell r="A52" t="str">
            <v>GKD 80OTVAL</v>
          </cell>
          <cell r="B52" t="str">
            <v>Конденсатоотводчик Gekon 80 мм, L=120 мм, Алюминий</v>
          </cell>
        </row>
        <row r="53">
          <cell r="A53" t="str">
            <v>GKD 6080AL</v>
          </cell>
          <cell r="B53" t="str">
            <v>Адаптер переход Gekon 60-80 мм, L=100 мм, Алюминий</v>
          </cell>
        </row>
        <row r="54">
          <cell r="A54" t="str">
            <v>GKD 80100VNAS</v>
          </cell>
          <cell r="B54" t="str">
            <v>Наконечник для верт-го, утепл-го дымохода Gekon 80 мм, δут=10 мм, черный, Ал/Ст</v>
          </cell>
        </row>
        <row r="55">
          <cell r="A55" t="str">
            <v>GKD 80100VDAL</v>
          </cell>
          <cell r="B55" t="str">
            <v>Дымоход утепл-й, вертик-й Gekon 80 мм, δут=10 мм, L=1000 мм, черный, Алюминий</v>
          </cell>
        </row>
        <row r="56">
          <cell r="A56" t="str">
            <v>GKD 80100025TAL</v>
          </cell>
          <cell r="B56" t="str">
            <v>Удлинение дымохода утепленное Gekon 80 мм, δут=10 мм, L=250 мм, Алюминий</v>
          </cell>
        </row>
        <row r="57">
          <cell r="A57" t="str">
            <v>GKD 80100050TAL</v>
          </cell>
          <cell r="B57" t="str">
            <v>Удлинение дымохода утепленное Gekon 80 мм, δут=10 мм, L=500 мм, Алюминий</v>
          </cell>
        </row>
        <row r="58">
          <cell r="A58" t="str">
            <v>GKD 80100100TAL</v>
          </cell>
          <cell r="B58" t="str">
            <v>Удлинение дымохода утепленное Gekon 80 мм, δут=10 мм, L=1000 мм, Алюминий</v>
          </cell>
        </row>
        <row r="59">
          <cell r="A59" t="str">
            <v>GKD 80100150TAL</v>
          </cell>
          <cell r="B59" t="str">
            <v>Удлинение дымохода утепленное Gekon 80 мм, δут=10 мм, L=1500 мм, Алюминий</v>
          </cell>
        </row>
        <row r="60">
          <cell r="A60" t="str">
            <v>GKD 80100200TAL</v>
          </cell>
          <cell r="B60" t="str">
            <v>Удлинение дымохода утепленное Gekon 80 мм, δут=10 мм, L=2000 мм, Алюминий</v>
          </cell>
        </row>
        <row r="61">
          <cell r="A61" t="str">
            <v>GKD 80100025T</v>
          </cell>
          <cell r="B61" t="str">
            <v>Удлинение дымохода утепленное Gekon 80 мм, δут=10 мм, L=250 мм, Ал/Оц.Ст.</v>
          </cell>
        </row>
        <row r="62">
          <cell r="A62" t="str">
            <v>GKD 80100050T</v>
          </cell>
          <cell r="B62" t="str">
            <v>Удлинение дымохода утепленное Gekon 80 мм, δут=10 мм, L=500 мм, Ал/Оц.Ст.</v>
          </cell>
        </row>
        <row r="63">
          <cell r="A63" t="str">
            <v>GKD 80100100T</v>
          </cell>
          <cell r="B63" t="str">
            <v>Удлинение дымохода утепленное Gekon 80 мм, δут=10 мм, L=1000 мм, Ал/Оц.Ст.</v>
          </cell>
        </row>
        <row r="64">
          <cell r="A64" t="str">
            <v>GKD 80100K45T</v>
          </cell>
          <cell r="B64" t="str">
            <v>Колено утепленное Gekon 80, δут=10 мм, угол 45 гр., Алюминий</v>
          </cell>
        </row>
        <row r="65">
          <cell r="A65" t="str">
            <v>GKD 80100K90T</v>
          </cell>
          <cell r="B65" t="str">
            <v>Колено утепленное Gekon 80, δут=10 мм, угол 90 гр., Алюминий</v>
          </cell>
        </row>
        <row r="66">
          <cell r="A66" t="str">
            <v>GKD 80VZBAL</v>
          </cell>
          <cell r="B66" t="str">
            <v>Решётка воздухозабора для утепл-го дымохода Gekon 80 мм, δут=10 мм, черный окрас, Алюминий</v>
          </cell>
        </row>
        <row r="67">
          <cell r="A67" t="str">
            <v>GKD 80VOBN</v>
          </cell>
          <cell r="B67" t="str">
            <v>Решётка газоотвода для утепл-го дымохода Gekon 80 мм, δут=10 мм, черный окрас, Ал/Сталь</v>
          </cell>
        </row>
        <row r="68">
          <cell r="A68" t="str">
            <v>GKD 015100PAL</v>
          </cell>
          <cell r="B68" t="str">
            <v>Универсальный комплект конденсационный Gekon 60/100 мм, L=1000 мм, PP-R/Алюм, (Антилёд)</v>
          </cell>
        </row>
        <row r="69">
          <cell r="A69" t="str">
            <v>GKD 6010005PAL</v>
          </cell>
          <cell r="B69" t="str">
            <v>Удлинитель конденсационный Gekon 60/100 мм, L=500 мм, PP-R/Оц.Ст.</v>
          </cell>
        </row>
        <row r="70">
          <cell r="A70" t="str">
            <v>GKD 601001PAL</v>
          </cell>
          <cell r="B70" t="str">
            <v>Удлинитель конденсационный Gekon 60/100 мм, L=1000 мм, PP-R/Оц.Ст.</v>
          </cell>
        </row>
        <row r="71">
          <cell r="A71" t="str">
            <v>GKD 60100045PAL</v>
          </cell>
          <cell r="B71" t="str">
            <v>Колено конденсационное Gekon 60/100 мм, угол 45 гр., PP-R/Сталь</v>
          </cell>
        </row>
        <row r="72">
          <cell r="A72" t="str">
            <v>GKD 60100090PAL</v>
          </cell>
          <cell r="B72" t="str">
            <v>Колено конденсационное Gekon 60/100 мм, угол 90 гр., PP-R/Сталь</v>
          </cell>
        </row>
        <row r="73">
          <cell r="A73" t="str">
            <v>GKD 016100PAL</v>
          </cell>
          <cell r="B73" t="str">
            <v>Универсальный комплект конденсационный Gekon 80/125 мм, L=1240 мм, PP-R/Сталь, (Антилёд)</v>
          </cell>
        </row>
        <row r="74">
          <cell r="A74" t="str">
            <v>GKD 80125025PAL</v>
          </cell>
          <cell r="B74" t="str">
            <v>Удлинитель конденсационный Gekon 80/125 мм, L=250 мм, PP-R/Оц.Ст.</v>
          </cell>
        </row>
        <row r="75">
          <cell r="A75" t="str">
            <v>GKD 8012505PAL</v>
          </cell>
          <cell r="B75" t="str">
            <v>Удлинитель конденсационный Gekon 80/125 мм, L=500 мм, PP-R/Оц.Ст.</v>
          </cell>
        </row>
        <row r="76">
          <cell r="A76" t="str">
            <v>GKD 801251PAL</v>
          </cell>
          <cell r="B76" t="str">
            <v>Удлинитель конденсационный Gekon 80/125 мм, L=1000 мм, PP-R/Оц.Ст.</v>
          </cell>
        </row>
        <row r="77">
          <cell r="A77" t="str">
            <v>GKD 80125045PAL</v>
          </cell>
          <cell r="B77" t="str">
            <v>Колено конденсационное Gekon 80/125 мм, угол 45 гр., PP-R/Сталь</v>
          </cell>
        </row>
        <row r="78">
          <cell r="A78" t="str">
            <v>GKD 10080090PAL</v>
          </cell>
          <cell r="B78" t="str">
            <v>Колено конденсационное Gekon 80/125 мм, угол 90 гр., PP-R/Сталь</v>
          </cell>
        </row>
        <row r="79">
          <cell r="A79" t="str">
            <v>GKD 806104PAL</v>
          </cell>
          <cell r="B79" t="str">
            <v>Комплект дымохода, адаптер конденсационный Gekon 60-100х2/80 мм, PP-R/Алюминий</v>
          </cell>
        </row>
        <row r="80">
          <cell r="A80" t="str">
            <v>GKD 80005PAL</v>
          </cell>
          <cell r="B80" t="str">
            <v>Удлинитель конденсационный Gekon 80 мм, L=500 мм, PP-R</v>
          </cell>
        </row>
        <row r="81">
          <cell r="A81" t="str">
            <v>GKD 8001PAL</v>
          </cell>
          <cell r="B81" t="str">
            <v>Удлинитель конденсационный Gekon 80 мм, L=1000 мм, PP-R</v>
          </cell>
        </row>
        <row r="82">
          <cell r="A82" t="str">
            <v>GKD 80045PAL</v>
          </cell>
          <cell r="B82" t="str">
            <v>Колено конденсационное Gekon 80 мм, угол 45 гр., PP-R</v>
          </cell>
        </row>
        <row r="83">
          <cell r="A83" t="str">
            <v>GKD 80090PAL</v>
          </cell>
          <cell r="B83" t="str">
            <v>Колено конденсационное Gekon 80 мм, угол 90 гр., PP-R</v>
          </cell>
        </row>
        <row r="84">
          <cell r="A84" t="str">
            <v>GKD 6080PAL</v>
          </cell>
          <cell r="B84" t="str">
            <v>Адаптер переход конденсационный Gekon 60-80 мм, PP-R</v>
          </cell>
        </row>
        <row r="85">
          <cell r="A85" t="str">
            <v>GKD 60100AINPB</v>
          </cell>
          <cell r="B85" t="str">
            <v>Наконечник 60/100 мм, антилед, антиворобей, черный</v>
          </cell>
        </row>
        <row r="86">
          <cell r="A86" t="str">
            <v>GKD 60OR</v>
          </cell>
          <cell r="B86" t="str">
            <v>Уплотнительное кольцо на внутреннюю трубу Gekon 60 мм</v>
          </cell>
        </row>
        <row r="87">
          <cell r="A87" t="str">
            <v>GKD 80OR</v>
          </cell>
          <cell r="B87" t="str">
            <v>Уплотнительное кольцо на внутреннюю трубу Gekon 80 мм</v>
          </cell>
        </row>
        <row r="88">
          <cell r="A88" t="str">
            <v>GKD 100OR</v>
          </cell>
          <cell r="B88" t="str">
            <v>Уплотнительное кольцо на внешнюю трубу Gekon 100 мм</v>
          </cell>
        </row>
        <row r="89">
          <cell r="A89" t="str">
            <v>GKD 125OR</v>
          </cell>
          <cell r="B89" t="str">
            <v>Уплотнительное кольцо на внешнюю трубу Gekon 125 мм</v>
          </cell>
        </row>
        <row r="90">
          <cell r="A90" t="str">
            <v>GKD 80H</v>
          </cell>
          <cell r="B90" t="str">
            <v>Хомут Gekon 80 мм со шпилькой</v>
          </cell>
        </row>
        <row r="91">
          <cell r="A91" t="str">
            <v>GKD 100H</v>
          </cell>
          <cell r="B91" t="str">
            <v>Хомут Gekon 100 мм со шпилькой</v>
          </cell>
        </row>
        <row r="92">
          <cell r="A92" t="str">
            <v>GKD 80MS</v>
          </cell>
          <cell r="B92" t="str">
            <v>Накладка декоративная Gekon 80 мм</v>
          </cell>
        </row>
        <row r="93">
          <cell r="A93" t="str">
            <v>GKD 60100M</v>
          </cell>
          <cell r="B93" t="str">
            <v>Накладка декоративная Gekon 100 мм</v>
          </cell>
        </row>
        <row r="94">
          <cell r="A94" t="str">
            <v>GKD 60125M</v>
          </cell>
          <cell r="B94" t="str">
            <v>Накладка декоративная Gekon 125 мм</v>
          </cell>
        </row>
        <row r="95">
          <cell r="A95" t="str">
            <v>GKD 110UF</v>
          </cell>
          <cell r="B95" t="str">
            <v>Фланец Gekon с прокладкой, винтами и гайкой, 100 мм</v>
          </cell>
        </row>
        <row r="96">
          <cell r="A96" t="str">
            <v>GKD 60100H</v>
          </cell>
          <cell r="B96" t="str">
            <v>Хомут обжимной Gekon (труба-труба) 100 мм</v>
          </cell>
        </row>
        <row r="97">
          <cell r="B97" t="str">
            <v>Выводятся из ассортимента</v>
          </cell>
        </row>
        <row r="98">
          <cell r="A98" t="str">
            <v>GKD K60100L010AL</v>
          </cell>
          <cell r="B98" t="str">
            <v>Универсальный комплект Gekon 60/100 мм L=1000 мм (хомут, фланец, проставка 60 мм), Алюм., (Антилед)</v>
          </cell>
        </row>
        <row r="99">
          <cell r="A99" t="str">
            <v>GKD K60100L013AL</v>
          </cell>
          <cell r="B99" t="str">
            <v>Универсальный комплект Gekon 60/100 мм L=1300 мм (хомут, фланец, проставка 60 мм), Алюм., (Антилед)</v>
          </cell>
        </row>
        <row r="100">
          <cell r="A100" t="str">
            <v>GKD K60100L010GS</v>
          </cell>
          <cell r="B100" t="str">
            <v>Универсальный комплект Gekon 60/100 мм, L=1000 мм (хомут, фл-ц, пр-а 60 мм), Ал/Оц.Ст., (Антилёд)</v>
          </cell>
        </row>
        <row r="101">
          <cell r="A101" t="str">
            <v>GKD K60100L013GS</v>
          </cell>
          <cell r="B101" t="str">
            <v>Универсальный комплект Gekon 60/100 мм, L=1300 мм (хомут, фл-ц, пр-а 60 мм), Ал/Оц.Ст., (Антилёд)</v>
          </cell>
        </row>
        <row r="102">
          <cell r="A102" t="str">
            <v>GKD 80025PAL</v>
          </cell>
          <cell r="B102" t="str">
            <v>Удлинитель конденсационный Gekon 80 мм, L=250 мм, PP-R</v>
          </cell>
        </row>
        <row r="103">
          <cell r="A103" t="str">
            <v>GKD 60100VNAS</v>
          </cell>
          <cell r="B103" t="str">
            <v>Наконечник для вертикального дымохода Gekon 60/100 мм, черный, Ал/Сталь</v>
          </cell>
        </row>
        <row r="104">
          <cell r="A104" t="str">
            <v>GKD 60100VDAS</v>
          </cell>
          <cell r="B104" t="str">
            <v>Дымоход вертикальный Gekon 60/100 мм, L=1000 мм, черный, Ал/Сталь</v>
          </cell>
        </row>
        <row r="105">
          <cell r="A105" t="str">
            <v>GKD 60100T1000AL</v>
          </cell>
          <cell r="B105" t="str">
            <v>Труба выпускная с наконечником Gekon 60/100 мм, L=1190 мм, Алюминий, (Антилед)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E10E-F109-4076-BA5B-30D41916BD14}">
  <sheetPr>
    <pageSetUpPr fitToPage="1"/>
  </sheetPr>
  <dimension ref="A4:G57"/>
  <sheetViews>
    <sheetView tabSelected="1" view="pageBreakPreview" zoomScale="80" zoomScaleNormal="80" zoomScaleSheetLayoutView="80" workbookViewId="0">
      <selection activeCell="K11" sqref="K11"/>
    </sheetView>
  </sheetViews>
  <sheetFormatPr defaultRowHeight="15.75" x14ac:dyDescent="0.25"/>
  <cols>
    <col min="1" max="1" width="3.42578125" style="1" customWidth="1"/>
    <col min="2" max="3" width="29.85546875" style="1" bestFit="1" customWidth="1"/>
    <col min="4" max="4" width="115.140625" style="1" bestFit="1" customWidth="1"/>
    <col min="5" max="5" width="11.5703125" style="2" bestFit="1" customWidth="1"/>
    <col min="6" max="6" width="19.85546875" style="3" bestFit="1" customWidth="1"/>
    <col min="7" max="7" width="3.7109375" style="1" customWidth="1"/>
    <col min="8" max="16384" width="9.140625" style="4"/>
  </cols>
  <sheetData>
    <row r="4" spans="2:6" ht="23.25" customHeight="1" x14ac:dyDescent="0.25"/>
    <row r="5" spans="2:6" ht="23.25" customHeight="1" x14ac:dyDescent="0.25">
      <c r="B5" s="5" t="s">
        <v>26</v>
      </c>
      <c r="C5" s="5"/>
      <c r="D5" s="5"/>
      <c r="E5" s="5"/>
      <c r="F5" s="5"/>
    </row>
    <row r="6" spans="2:6" x14ac:dyDescent="0.25">
      <c r="B6" s="6"/>
      <c r="C6" s="6"/>
      <c r="D6" s="6"/>
    </row>
    <row r="7" spans="2:6" x14ac:dyDescent="0.25">
      <c r="B7" s="7" t="s">
        <v>17</v>
      </c>
      <c r="C7" s="8" t="s">
        <v>27</v>
      </c>
      <c r="D7" s="7" t="s">
        <v>18</v>
      </c>
      <c r="E7" s="7"/>
      <c r="F7" s="9" t="s">
        <v>28</v>
      </c>
    </row>
    <row r="8" spans="2:6" x14ac:dyDescent="0.25">
      <c r="B8" s="10"/>
      <c r="C8" s="8" t="s">
        <v>29</v>
      </c>
      <c r="D8" s="10"/>
      <c r="E8" s="10"/>
      <c r="F8" s="9" t="s">
        <v>30</v>
      </c>
    </row>
    <row r="9" spans="2:6" x14ac:dyDescent="0.25">
      <c r="B9" s="11" t="s">
        <v>0</v>
      </c>
      <c r="C9" s="12"/>
      <c r="D9" s="12"/>
      <c r="E9" s="12"/>
      <c r="F9" s="13"/>
    </row>
    <row r="10" spans="2:6" ht="99.95" customHeight="1" x14ac:dyDescent="0.25">
      <c r="B10" s="14"/>
      <c r="C10" s="14" t="s">
        <v>2</v>
      </c>
      <c r="D10" s="14" t="s">
        <v>31</v>
      </c>
      <c r="E10" s="15">
        <v>6</v>
      </c>
      <c r="F10" s="9">
        <v>760</v>
      </c>
    </row>
    <row r="11" spans="2:6" ht="99.95" customHeight="1" x14ac:dyDescent="0.25">
      <c r="B11" s="14"/>
      <c r="C11" s="14" t="s">
        <v>3</v>
      </c>
      <c r="D11" s="14" t="s">
        <v>32</v>
      </c>
      <c r="E11" s="15">
        <v>3</v>
      </c>
      <c r="F11" s="9">
        <v>1207.5</v>
      </c>
    </row>
    <row r="12" spans="2:6" x14ac:dyDescent="0.25">
      <c r="B12" s="11" t="s">
        <v>4</v>
      </c>
      <c r="C12" s="12"/>
      <c r="D12" s="12"/>
      <c r="E12" s="12"/>
      <c r="F12" s="13"/>
    </row>
    <row r="13" spans="2:6" ht="99.95" customHeight="1" x14ac:dyDescent="0.25">
      <c r="B13" s="14"/>
      <c r="C13" s="14" t="s">
        <v>3</v>
      </c>
      <c r="D13" s="14" t="s">
        <v>32</v>
      </c>
      <c r="E13" s="15">
        <v>1</v>
      </c>
      <c r="F13" s="9">
        <v>1207.5</v>
      </c>
    </row>
    <row r="14" spans="2:6" ht="99.95" customHeight="1" x14ac:dyDescent="0.25">
      <c r="B14" s="14"/>
      <c r="C14" s="14" t="s">
        <v>5</v>
      </c>
      <c r="D14" s="14" t="s">
        <v>19</v>
      </c>
      <c r="E14" s="15">
        <v>3</v>
      </c>
      <c r="F14" s="9">
        <v>2835</v>
      </c>
    </row>
    <row r="15" spans="2:6" ht="99.95" customHeight="1" x14ac:dyDescent="0.25">
      <c r="B15" s="14"/>
      <c r="C15" s="14" t="s">
        <v>6</v>
      </c>
      <c r="D15" s="14" t="s">
        <v>20</v>
      </c>
      <c r="E15" s="15">
        <v>2</v>
      </c>
      <c r="F15" s="9">
        <v>158</v>
      </c>
    </row>
    <row r="16" spans="2:6" ht="99.95" customHeight="1" x14ac:dyDescent="0.25">
      <c r="B16" s="14"/>
      <c r="C16" s="14" t="s">
        <v>33</v>
      </c>
      <c r="D16" s="14" t="str">
        <f>_xlfn.XLOOKUP(C16,'[1]11.2024'!A:A,'[1]11.2024'!B:B)</f>
        <v>Универсальный комплект Gekon 60/100 мм L=1000 мм (хомут, фланец, проставка 60 мм), Алюм., (Антилед)</v>
      </c>
      <c r="E16" s="15">
        <v>1</v>
      </c>
      <c r="F16" s="9">
        <v>1750</v>
      </c>
    </row>
    <row r="17" spans="2:6" ht="99.95" customHeight="1" x14ac:dyDescent="0.25">
      <c r="B17" s="14"/>
      <c r="C17" s="14" t="s">
        <v>34</v>
      </c>
      <c r="D17" s="14" t="s">
        <v>35</v>
      </c>
      <c r="E17" s="15">
        <v>1</v>
      </c>
      <c r="F17" s="9">
        <v>2950</v>
      </c>
    </row>
    <row r="18" spans="2:6" x14ac:dyDescent="0.25">
      <c r="B18" s="11" t="s">
        <v>24</v>
      </c>
      <c r="C18" s="12"/>
      <c r="D18" s="12"/>
      <c r="E18" s="12"/>
      <c r="F18" s="13"/>
    </row>
    <row r="19" spans="2:6" ht="99.95" customHeight="1" x14ac:dyDescent="0.25">
      <c r="B19" s="14"/>
      <c r="C19" s="14" t="s">
        <v>33</v>
      </c>
      <c r="D19" s="14" t="str">
        <f>_xlfn.XLOOKUP(C19,'[1]11.2024'!A:A,'[1]11.2024'!B:B)</f>
        <v>Универсальный комплект Gekon 60/100 мм L=1000 мм (хомут, фланец, проставка 60 мм), Алюм., (Антилед)</v>
      </c>
      <c r="E19" s="15">
        <v>12</v>
      </c>
      <c r="F19" s="9">
        <v>1750</v>
      </c>
    </row>
    <row r="20" spans="2:6" ht="99.95" customHeight="1" x14ac:dyDescent="0.25">
      <c r="B20" s="14"/>
      <c r="C20" s="14" t="s">
        <v>36</v>
      </c>
      <c r="D20" s="14" t="s">
        <v>37</v>
      </c>
      <c r="E20" s="15">
        <v>1</v>
      </c>
      <c r="F20" s="9">
        <v>1550</v>
      </c>
    </row>
    <row r="21" spans="2:6" ht="99.95" customHeight="1" x14ac:dyDescent="0.25">
      <c r="B21" s="14"/>
      <c r="C21" s="14" t="s">
        <v>38</v>
      </c>
      <c r="D21" s="14" t="s">
        <v>39</v>
      </c>
      <c r="E21" s="15">
        <v>2</v>
      </c>
      <c r="F21" s="9">
        <v>405</v>
      </c>
    </row>
    <row r="22" spans="2:6" ht="99.95" customHeight="1" x14ac:dyDescent="0.25">
      <c r="B22" s="14"/>
      <c r="C22" s="14" t="s">
        <v>40</v>
      </c>
      <c r="D22" s="14" t="s">
        <v>41</v>
      </c>
      <c r="E22" s="15">
        <v>3</v>
      </c>
      <c r="F22" s="9">
        <v>1850</v>
      </c>
    </row>
    <row r="23" spans="2:6" ht="99.95" customHeight="1" x14ac:dyDescent="0.25">
      <c r="B23" s="14"/>
      <c r="C23" s="14" t="s">
        <v>1</v>
      </c>
      <c r="D23" s="14" t="s">
        <v>23</v>
      </c>
      <c r="E23" s="15">
        <v>1</v>
      </c>
      <c r="F23" s="9">
        <v>700</v>
      </c>
    </row>
    <row r="24" spans="2:6" x14ac:dyDescent="0.25">
      <c r="B24" s="11" t="s">
        <v>7</v>
      </c>
      <c r="C24" s="12"/>
      <c r="D24" s="12"/>
      <c r="E24" s="12"/>
      <c r="F24" s="13"/>
    </row>
    <row r="25" spans="2:6" ht="99.95" customHeight="1" x14ac:dyDescent="0.25">
      <c r="B25" s="14"/>
      <c r="C25" s="14" t="s">
        <v>2</v>
      </c>
      <c r="D25" s="14" t="s">
        <v>31</v>
      </c>
      <c r="E25" s="15">
        <v>2</v>
      </c>
      <c r="F25" s="9">
        <v>760</v>
      </c>
    </row>
    <row r="26" spans="2:6" ht="99.95" customHeight="1" x14ac:dyDescent="0.25">
      <c r="B26" s="14"/>
      <c r="C26" s="14" t="s">
        <v>11</v>
      </c>
      <c r="D26" s="14" t="s">
        <v>22</v>
      </c>
      <c r="E26" s="15">
        <v>2</v>
      </c>
      <c r="F26" s="9">
        <v>735</v>
      </c>
    </row>
    <row r="27" spans="2:6" ht="99.95" customHeight="1" x14ac:dyDescent="0.25">
      <c r="B27" s="14"/>
      <c r="C27" s="14" t="s">
        <v>8</v>
      </c>
      <c r="D27" s="14" t="s">
        <v>42</v>
      </c>
      <c r="E27" s="15">
        <v>4</v>
      </c>
      <c r="F27" s="9">
        <v>1809</v>
      </c>
    </row>
    <row r="28" spans="2:6" ht="99.95" customHeight="1" x14ac:dyDescent="0.25">
      <c r="B28" s="14"/>
      <c r="C28" s="14" t="s">
        <v>9</v>
      </c>
      <c r="D28" s="14" t="s">
        <v>43</v>
      </c>
      <c r="E28" s="15">
        <v>90</v>
      </c>
      <c r="F28" s="9">
        <v>122</v>
      </c>
    </row>
    <row r="29" spans="2:6" ht="99.95" customHeight="1" x14ac:dyDescent="0.25">
      <c r="B29" s="14"/>
      <c r="C29" s="14" t="s">
        <v>10</v>
      </c>
      <c r="D29" s="14" t="s">
        <v>21</v>
      </c>
      <c r="E29" s="15">
        <v>7</v>
      </c>
      <c r="F29" s="9">
        <v>157.5</v>
      </c>
    </row>
    <row r="30" spans="2:6" ht="99.95" customHeight="1" x14ac:dyDescent="0.25">
      <c r="B30" s="14"/>
      <c r="C30" s="14" t="s">
        <v>36</v>
      </c>
      <c r="D30" s="14" t="s">
        <v>37</v>
      </c>
      <c r="E30" s="15">
        <v>6</v>
      </c>
      <c r="F30" s="9">
        <v>1550</v>
      </c>
    </row>
    <row r="31" spans="2:6" ht="99.95" customHeight="1" x14ac:dyDescent="0.25">
      <c r="B31" s="14"/>
      <c r="C31" s="14" t="s">
        <v>44</v>
      </c>
      <c r="D31" s="14" t="s">
        <v>45</v>
      </c>
      <c r="E31" s="15">
        <v>1</v>
      </c>
      <c r="F31" s="9">
        <v>1800</v>
      </c>
    </row>
    <row r="32" spans="2:6" ht="99.95" customHeight="1" x14ac:dyDescent="0.25">
      <c r="B32" s="14"/>
      <c r="C32" s="14" t="s">
        <v>38</v>
      </c>
      <c r="D32" s="14" t="s">
        <v>39</v>
      </c>
      <c r="E32" s="15">
        <v>4</v>
      </c>
      <c r="F32" s="9">
        <v>405</v>
      </c>
    </row>
    <row r="33" spans="2:6" x14ac:dyDescent="0.25">
      <c r="B33" s="11" t="s">
        <v>12</v>
      </c>
      <c r="C33" s="12"/>
      <c r="D33" s="12"/>
      <c r="E33" s="12"/>
      <c r="F33" s="13"/>
    </row>
    <row r="34" spans="2:6" ht="99.95" customHeight="1" x14ac:dyDescent="0.25">
      <c r="B34" s="14"/>
      <c r="C34" s="14" t="s">
        <v>1</v>
      </c>
      <c r="D34" s="14" t="s">
        <v>23</v>
      </c>
      <c r="E34" s="15">
        <v>3</v>
      </c>
      <c r="F34" s="9">
        <v>700</v>
      </c>
    </row>
    <row r="35" spans="2:6" ht="99.95" customHeight="1" x14ac:dyDescent="0.25">
      <c r="B35" s="14"/>
      <c r="C35" s="14" t="s">
        <v>13</v>
      </c>
      <c r="D35" s="14" t="s">
        <v>46</v>
      </c>
      <c r="E35" s="15">
        <v>5</v>
      </c>
      <c r="F35" s="9">
        <v>1312.5</v>
      </c>
    </row>
    <row r="36" spans="2:6" x14ac:dyDescent="0.25">
      <c r="B36" s="11" t="s">
        <v>14</v>
      </c>
      <c r="C36" s="12"/>
      <c r="D36" s="12"/>
      <c r="E36" s="12"/>
      <c r="F36" s="13"/>
    </row>
    <row r="37" spans="2:6" ht="99.95" customHeight="1" x14ac:dyDescent="0.25">
      <c r="B37" s="14"/>
      <c r="C37" s="14" t="s">
        <v>11</v>
      </c>
      <c r="D37" s="14" t="s">
        <v>22</v>
      </c>
      <c r="E37" s="15">
        <v>1</v>
      </c>
      <c r="F37" s="9">
        <v>735</v>
      </c>
    </row>
    <row r="38" spans="2:6" ht="99.95" customHeight="1" x14ac:dyDescent="0.25">
      <c r="B38" s="14"/>
      <c r="C38" s="14" t="s">
        <v>5</v>
      </c>
      <c r="D38" s="14" t="s">
        <v>19</v>
      </c>
      <c r="E38" s="15">
        <v>2</v>
      </c>
      <c r="F38" s="9">
        <v>2835</v>
      </c>
    </row>
    <row r="39" spans="2:6" ht="99.95" customHeight="1" x14ac:dyDescent="0.25">
      <c r="B39" s="14"/>
      <c r="C39" s="14" t="s">
        <v>15</v>
      </c>
      <c r="D39" s="14" t="s">
        <v>25</v>
      </c>
      <c r="E39" s="15">
        <v>1</v>
      </c>
      <c r="F39" s="9">
        <v>945</v>
      </c>
    </row>
    <row r="40" spans="2:6" ht="99.95" customHeight="1" x14ac:dyDescent="0.25">
      <c r="B40" s="14"/>
      <c r="C40" s="14" t="s">
        <v>9</v>
      </c>
      <c r="D40" s="14" t="s">
        <v>43</v>
      </c>
      <c r="E40" s="15">
        <v>5</v>
      </c>
      <c r="F40" s="9">
        <v>157.5</v>
      </c>
    </row>
    <row r="41" spans="2:6" ht="99.95" customHeight="1" x14ac:dyDescent="0.25">
      <c r="B41" s="14"/>
      <c r="C41" s="14" t="s">
        <v>1</v>
      </c>
      <c r="D41" s="14" t="s">
        <v>23</v>
      </c>
      <c r="E41" s="15">
        <v>5</v>
      </c>
      <c r="F41" s="9">
        <v>700</v>
      </c>
    </row>
    <row r="42" spans="2:6" ht="99.95" customHeight="1" x14ac:dyDescent="0.25">
      <c r="B42" s="14"/>
      <c r="C42" s="14" t="s">
        <v>47</v>
      </c>
      <c r="D42" s="14" t="s">
        <v>48</v>
      </c>
      <c r="E42" s="15">
        <v>2</v>
      </c>
      <c r="F42" s="9">
        <v>2200</v>
      </c>
    </row>
    <row r="43" spans="2:6" ht="99.95" customHeight="1" x14ac:dyDescent="0.25">
      <c r="B43" s="14"/>
      <c r="C43" s="14" t="s">
        <v>44</v>
      </c>
      <c r="D43" s="14" t="s">
        <v>45</v>
      </c>
      <c r="E43" s="15">
        <v>6</v>
      </c>
      <c r="F43" s="9">
        <v>1800</v>
      </c>
    </row>
    <row r="44" spans="2:6" ht="99.95" customHeight="1" x14ac:dyDescent="0.25">
      <c r="B44" s="14"/>
      <c r="C44" s="14" t="s">
        <v>38</v>
      </c>
      <c r="D44" s="14" t="s">
        <v>39</v>
      </c>
      <c r="E44" s="15">
        <v>1</v>
      </c>
      <c r="F44" s="9">
        <v>405</v>
      </c>
    </row>
    <row r="45" spans="2:6" ht="99.95" customHeight="1" x14ac:dyDescent="0.25">
      <c r="B45" s="14"/>
      <c r="C45" s="14" t="s">
        <v>40</v>
      </c>
      <c r="D45" s="14" t="s">
        <v>41</v>
      </c>
      <c r="E45" s="15">
        <v>1</v>
      </c>
      <c r="F45" s="9">
        <v>1850</v>
      </c>
    </row>
    <row r="46" spans="2:6" ht="99.95" customHeight="1" x14ac:dyDescent="0.25">
      <c r="B46" s="14"/>
      <c r="C46" s="14" t="s">
        <v>34</v>
      </c>
      <c r="D46" s="14" t="s">
        <v>35</v>
      </c>
      <c r="E46" s="15">
        <v>1</v>
      </c>
      <c r="F46" s="9">
        <v>2950</v>
      </c>
    </row>
    <row r="47" spans="2:6" x14ac:dyDescent="0.25">
      <c r="B47" s="11" t="s">
        <v>16</v>
      </c>
      <c r="C47" s="12"/>
      <c r="D47" s="12"/>
      <c r="E47" s="12"/>
      <c r="F47" s="13"/>
    </row>
    <row r="48" spans="2:6" ht="99.95" customHeight="1" x14ac:dyDescent="0.25">
      <c r="B48" s="14"/>
      <c r="C48" s="14" t="s">
        <v>2</v>
      </c>
      <c r="D48" s="14" t="s">
        <v>49</v>
      </c>
      <c r="E48" s="15">
        <v>3</v>
      </c>
      <c r="F48" s="9">
        <v>760</v>
      </c>
    </row>
    <row r="49" spans="2:6" ht="99.95" customHeight="1" x14ac:dyDescent="0.25">
      <c r="B49" s="14"/>
      <c r="C49" s="14" t="s">
        <v>13</v>
      </c>
      <c r="D49" s="14" t="s">
        <v>46</v>
      </c>
      <c r="E49" s="15">
        <v>1</v>
      </c>
      <c r="F49" s="9">
        <v>1312.5</v>
      </c>
    </row>
    <row r="50" spans="2:6" ht="99.95" customHeight="1" x14ac:dyDescent="0.25">
      <c r="B50" s="14"/>
      <c r="C50" s="14" t="s">
        <v>33</v>
      </c>
      <c r="D50" s="14" t="str">
        <f>_xlfn.XLOOKUP(C50,'[1]11.2024'!A:A,'[1]11.2024'!B:B)</f>
        <v>Универсальный комплект Gekon 60/100 мм L=1000 мм (хомут, фланец, проставка 60 мм), Алюм., (Антилед)</v>
      </c>
      <c r="E50" s="15">
        <v>2</v>
      </c>
      <c r="F50" s="9">
        <v>1750</v>
      </c>
    </row>
    <row r="51" spans="2:6" ht="99.95" customHeight="1" x14ac:dyDescent="0.25">
      <c r="B51" s="14"/>
      <c r="C51" s="14" t="s">
        <v>38</v>
      </c>
      <c r="D51" s="14" t="s">
        <v>39</v>
      </c>
      <c r="E51" s="15">
        <v>1</v>
      </c>
      <c r="F51" s="9">
        <v>405</v>
      </c>
    </row>
    <row r="52" spans="2:6" ht="99.95" customHeight="1" x14ac:dyDescent="0.25">
      <c r="B52" s="14"/>
      <c r="C52" s="14" t="s">
        <v>34</v>
      </c>
      <c r="D52" s="14" t="s">
        <v>35</v>
      </c>
      <c r="E52" s="15">
        <v>2</v>
      </c>
      <c r="F52" s="9">
        <v>2950</v>
      </c>
    </row>
    <row r="53" spans="2:6" x14ac:dyDescent="0.25">
      <c r="B53" s="11" t="s">
        <v>50</v>
      </c>
      <c r="C53" s="12"/>
      <c r="D53" s="12"/>
      <c r="E53" s="12"/>
      <c r="F53" s="13"/>
    </row>
    <row r="54" spans="2:6" ht="99.95" customHeight="1" x14ac:dyDescent="0.25">
      <c r="B54" s="14"/>
      <c r="C54" s="14" t="s">
        <v>33</v>
      </c>
      <c r="D54" s="14" t="str">
        <f>_xlfn.XLOOKUP(C54,'[1]11.2024'!A:A,'[1]11.2024'!B:B)</f>
        <v>Универсальный комплект Gekon 60/100 мм L=1000 мм (хомут, фланец, проставка 60 мм), Алюм., (Антилед)</v>
      </c>
      <c r="E54" s="15">
        <v>8</v>
      </c>
      <c r="F54" s="9">
        <v>1750</v>
      </c>
    </row>
    <row r="55" spans="2:6" x14ac:dyDescent="0.25">
      <c r="B55" s="11" t="s">
        <v>51</v>
      </c>
      <c r="C55" s="12"/>
      <c r="D55" s="12"/>
      <c r="E55" s="12"/>
      <c r="F55" s="13"/>
    </row>
    <row r="56" spans="2:6" ht="99.95" customHeight="1" x14ac:dyDescent="0.25">
      <c r="B56" s="14"/>
      <c r="C56" s="14" t="s">
        <v>36</v>
      </c>
      <c r="D56" s="14" t="s">
        <v>37</v>
      </c>
      <c r="E56" s="15">
        <v>6</v>
      </c>
      <c r="F56" s="9">
        <v>1550</v>
      </c>
    </row>
    <row r="57" spans="2:6" x14ac:dyDescent="0.25">
      <c r="F57" s="16"/>
    </row>
  </sheetData>
  <pageMargins left="0.25" right="0.25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Gekon_дымоходы</vt:lpstr>
      <vt:lpstr>Gekon_дымоходы!Область_печати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Varlamov, Alexander</cp:lastModifiedBy>
  <cp:lastPrinted>2024-10-28T14:07:30Z</cp:lastPrinted>
  <dcterms:created xsi:type="dcterms:W3CDTF">2024-03-19T11:23:24Z</dcterms:created>
  <dcterms:modified xsi:type="dcterms:W3CDTF">2024-10-28T14:09:29Z</dcterms:modified>
</cp:coreProperties>
</file>