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Коммерция\Продакт-маркетинг\Описание брендов\Gekon бойлеры\"/>
    </mc:Choice>
  </mc:AlternateContent>
  <xr:revisionPtr revIDLastSave="0" documentId="13_ncr:1_{5C08EACE-42F0-4E29-877C-1E3A31FF62BA}" xr6:coauthVersionLast="47" xr6:coauthVersionMax="47" xr10:uidLastSave="{00000000-0000-0000-0000-000000000000}"/>
  <bookViews>
    <workbookView xWindow="-120" yWindow="-120" windowWidth="29040" windowHeight="15840" activeTab="1" xr2:uid="{B11B36A1-0BF9-488D-9B35-C8B0F67CC270}"/>
  </bookViews>
  <sheets>
    <sheet name="РИЦ" sheetId="4" r:id="rId1"/>
    <sheet name="Бойлеры напольные" sheetId="1" r:id="rId2"/>
    <sheet name="Бойлеры настенные" sheetId="2" r:id="rId3"/>
    <sheet name="Накопители" sheetId="3" r:id="rId4"/>
  </sheets>
  <definedNames>
    <definedName name="_xlnm.Print_Area" localSheetId="1">'Бойлеры напольные'!$A$1:$AZ$137</definedName>
    <definedName name="_xlnm.Print_Area" localSheetId="2">'Бойлеры настенные'!$A$1:$AZ$76</definedName>
    <definedName name="_xlnm.Print_Area" localSheetId="3">Накопители!$A$1:$AZ$63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5" i="1" l="1"/>
  <c r="AH62" i="1"/>
  <c r="AQ62" i="1"/>
  <c r="Y44" i="2"/>
  <c r="AE37" i="3"/>
  <c r="AL37" i="3"/>
  <c r="X37" i="3"/>
  <c r="AQ44" i="2"/>
  <c r="AL76" i="1"/>
  <c r="Y62" i="1"/>
  <c r="AB45" i="1"/>
  <c r="X76" i="1"/>
  <c r="AN45" i="1"/>
  <c r="AS37" i="3"/>
  <c r="AH44" i="2"/>
  <c r="X90" i="1"/>
  <c r="AT45" i="1"/>
  <c r="V45" i="1" l="1"/>
</calcChain>
</file>

<file path=xl/sharedStrings.xml><?xml version="1.0" encoding="utf-8"?>
<sst xmlns="http://schemas.openxmlformats.org/spreadsheetml/2006/main" count="476" uniqueCount="207">
  <si>
    <t>Обращаем ваше внимание на то, что данный прайс-лист носит информационный характер и ни при каких условиях не является публичной офертой,</t>
  </si>
  <si>
    <t>Бойлеры Gekon HWB INOX поставляются в двух исполнениях с одним или двумя теплообменниками</t>
  </si>
  <si>
    <t>С одним теплообменником</t>
  </si>
  <si>
    <t>С двумя теплообменниками</t>
  </si>
  <si>
    <t>Бойлеры Gekon применяются в системах горячего водоснабжения с максимальным</t>
  </si>
  <si>
    <t>для нагрева санитарной воды до требуемой температуры.</t>
  </si>
  <si>
    <t>Бойлеры изготовлены из нержавеющей стали ГОСТ 08Х18Н10 (AISI 304).</t>
  </si>
  <si>
    <t>Возможность установки ТЭНа с присоединением G1 1/2”, который поставляется отдельно.</t>
  </si>
  <si>
    <t>Встроенный магниевый анод.</t>
  </si>
  <si>
    <t>В наличии ревизионный люк диаметром 125 мм.</t>
  </si>
  <si>
    <t>Толщина стали корпуса и теплообменника 1,5 мм.</t>
  </si>
  <si>
    <t>Бойлер косвенного нагрева из нержавеющей стали - 1 шт.</t>
  </si>
  <si>
    <t>Паспорт изделия - 1шт.</t>
  </si>
  <si>
    <t>Упаковка - 1 шт.</t>
  </si>
  <si>
    <t>Комплект поставки:</t>
  </si>
  <si>
    <t>Технические данные:</t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</si>
  <si>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1HE</t>
    </r>
    <r>
      <rPr>
        <sz val="10"/>
        <color theme="1"/>
        <rFont val="Times New Roman"/>
        <family val="1"/>
        <charset val="204"/>
      </rPr>
      <t xml:space="preserve"> INOX</t>
    </r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</si>
  <si>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2HE</t>
    </r>
    <r>
      <rPr>
        <sz val="10"/>
        <color theme="1"/>
        <rFont val="Times New Roman"/>
        <family val="1"/>
        <charset val="204"/>
      </rPr>
      <t xml:space="preserve"> INOX</t>
    </r>
  </si>
  <si>
    <t>Модель</t>
  </si>
  <si>
    <t>HWB 150 1HE INOX</t>
  </si>
  <si>
    <t>HWB 200 1HE INOX</t>
  </si>
  <si>
    <t>HWB 300 1HE INOX</t>
  </si>
  <si>
    <t>HWB 400 1HE INOX</t>
  </si>
  <si>
    <t>Вместимость, л</t>
  </si>
  <si>
    <t>Мощность теплообменника при графике 80/60°С, Δ=35°С, кВт</t>
  </si>
  <si>
    <t>Площадь теплообменника, м²</t>
  </si>
  <si>
    <t>Ёмкость теплообменника, л</t>
  </si>
  <si>
    <t>Время нагрева воды при графике 80/60°С, Δ35°C/Δ50°C, мин</t>
  </si>
  <si>
    <t>16/29</t>
  </si>
  <si>
    <t>16/30</t>
  </si>
  <si>
    <t>19/34</t>
  </si>
  <si>
    <t>Размер упаковки (H×L×B), мм</t>
  </si>
  <si>
    <t>1130×680×680</t>
  </si>
  <si>
    <t>1420×680×680</t>
  </si>
  <si>
    <t>2025×680×680</t>
  </si>
  <si>
    <t>1820×780×780</t>
  </si>
  <si>
    <t>Вес нетто, кг</t>
  </si>
  <si>
    <t>Вес брутто, кг</t>
  </si>
  <si>
    <t>Бойлер с одним теплообменником Gekon HWB … 1HE INOX</t>
  </si>
  <si>
    <t>Бойлеры косвенного нагрева из нержавеющей стали Gekon HWB INOX напольные</t>
  </si>
  <si>
    <t>Производство Россия! Гарантия 5 лет!</t>
  </si>
  <si>
    <t>Бойлер с двумя теплообменниками Gekon HWB … 2HE INOX</t>
  </si>
  <si>
    <t>HWB 200 2HE INOX</t>
  </si>
  <si>
    <t>HWB 300 2HE INOX</t>
  </si>
  <si>
    <t>HWB 400 2HE INOX</t>
  </si>
  <si>
    <t>Мощность верхнего теплообменника при графике 80/60°С, Δ=35°С, кВт</t>
  </si>
  <si>
    <t>Площадь верхнего теплообменника, м²</t>
  </si>
  <si>
    <t>Ёмкость верхнего теплообменника, л</t>
  </si>
  <si>
    <t>Мощность нижнего теплообменника при графике 80/60°С, Δ=35°С, кВт</t>
  </si>
  <si>
    <t>Площадь нижнего теплообменника, м²</t>
  </si>
  <si>
    <t>Ёмкость нижнего теплообменника, л</t>
  </si>
  <si>
    <t>Артикул</t>
  </si>
  <si>
    <t>Цена, рубли</t>
  </si>
  <si>
    <t>Цена, руб</t>
  </si>
  <si>
    <t>GKB1501N</t>
  </si>
  <si>
    <t>GKB2001N</t>
  </si>
  <si>
    <t>GKB3001N</t>
  </si>
  <si>
    <t>GKB4001N</t>
  </si>
  <si>
    <t>GKB2002N</t>
  </si>
  <si>
    <t>GKB3002N</t>
  </si>
  <si>
    <t>GKB4002N</t>
  </si>
  <si>
    <t>WI</t>
  </si>
  <si>
    <t>– вход холодной воды</t>
  </si>
  <si>
    <t>G 1”</t>
  </si>
  <si>
    <t>WO</t>
  </si>
  <si>
    <t>– выход горячей воды</t>
  </si>
  <si>
    <t>HI1 / HI2</t>
  </si>
  <si>
    <t>– вход теплоносителя</t>
  </si>
  <si>
    <t>HO1 / HO2</t>
  </si>
  <si>
    <t>– выход теплоносителя</t>
  </si>
  <si>
    <t>TW1 / TW2</t>
  </si>
  <si>
    <t>– подключение датчика температуры</t>
  </si>
  <si>
    <t>G 1/2”</t>
  </si>
  <si>
    <t>R</t>
  </si>
  <si>
    <t>– рециркуляция</t>
  </si>
  <si>
    <t>G 3/4”</t>
  </si>
  <si>
    <t>EН</t>
  </si>
  <si>
    <t>– подключение ТЭНа</t>
  </si>
  <si>
    <t>G 1,1/2”</t>
  </si>
  <si>
    <t>Т</t>
  </si>
  <si>
    <t>– термометр</t>
  </si>
  <si>
    <t>MA</t>
  </si>
  <si>
    <t>– магниевый анод</t>
  </si>
  <si>
    <t>HI</t>
  </si>
  <si>
    <t>HO</t>
  </si>
  <si>
    <t>TW</t>
  </si>
  <si>
    <t>Теплообменник выполнен из гладкой трубы.</t>
  </si>
  <si>
    <t xml:space="preserve">рабочим давлением не более 0,6 Мпа </t>
  </si>
  <si>
    <t>Макс. рабочая температура бака: 95°C.</t>
  </si>
  <si>
    <t>Макс. Рабочая температура теплообменника: 110°C.</t>
  </si>
  <si>
    <t>Макс. рабочее давление бака: 6 бар.</t>
  </si>
  <si>
    <r>
      <t xml:space="preserve">определяемой ст. 437 ГК РФ. </t>
    </r>
    <r>
      <rPr>
        <b/>
        <sz val="10"/>
        <color theme="1"/>
        <rFont val="Times New Roman"/>
        <family val="1"/>
        <charset val="204"/>
      </rPr>
      <t>Для получения точной стоимости продукции обращайтесь к нашим менеджерам.</t>
    </r>
  </si>
  <si>
    <t>Наименование</t>
  </si>
  <si>
    <t>Дополнительное оборудование заказывается отдельно</t>
  </si>
  <si>
    <t>Магниевый анод 420 мм для 150-300 л</t>
  </si>
  <si>
    <t>Магниевый анод 530 мм для 400 л</t>
  </si>
  <si>
    <t>увеличеной мощности</t>
  </si>
  <si>
    <t>с верхним подключением</t>
  </si>
  <si>
    <t xml:space="preserve"> *В модели HWB … 1HE TC INOX магниевый анод не предусмотрен.</t>
  </si>
  <si>
    <t>Бойлер с одним теплообменником Gekon HWB … 1HE XL INOX</t>
  </si>
  <si>
    <t>12/22</t>
  </si>
  <si>
    <t>HWB 300 1HE XL INOX</t>
  </si>
  <si>
    <t>19/33</t>
  </si>
  <si>
    <t>2125×680×680</t>
  </si>
  <si>
    <t>GKB300XL</t>
  </si>
  <si>
    <t>HWB 400 1HE XL INOX</t>
  </si>
  <si>
    <t>6/11</t>
  </si>
  <si>
    <t>11/20</t>
  </si>
  <si>
    <t>GKB400XL</t>
  </si>
  <si>
    <t>Бойлер с одним теплообменником Gekon HWB … 1HE TC INOX</t>
  </si>
  <si>
    <t>HWB 120 1HE TC INOX</t>
  </si>
  <si>
    <t>10/18</t>
  </si>
  <si>
    <t>GKB120TC</t>
  </si>
  <si>
    <t>Бойлер с одним теплообменником Gekon HWB … 1HE INOX и HWB … 1HE XL INOX</t>
  </si>
  <si>
    <t>S</t>
  </si>
  <si>
    <t>– патрубок слива</t>
  </si>
  <si>
    <t>Ø 14</t>
  </si>
  <si>
    <t>*Мощность, время нагрева и производительность указана при параметрах подачи теплоносителя температурой 80°C и расходом 2.5 м3/час с температурой нагрева воды в баке от 10 до 45°C</t>
  </si>
  <si>
    <t>Производительность горячей воды при графике 80/60°С, Δ=35°С, л/ч*</t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</si>
  <si>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1HE XL</t>
    </r>
    <r>
      <rPr>
        <sz val="10"/>
        <color theme="1"/>
        <rFont val="Times New Roman"/>
        <family val="1"/>
        <charset val="204"/>
      </rPr>
      <t xml:space="preserve"> INOX</t>
    </r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</si>
  <si>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1HE TC</t>
    </r>
    <r>
      <rPr>
        <sz val="10"/>
        <color theme="1"/>
        <rFont val="Times New Roman"/>
        <family val="1"/>
        <charset val="204"/>
      </rPr>
      <t xml:space="preserve"> INOX</t>
    </r>
  </si>
  <si>
    <t>HWB 500 1HE INOX</t>
  </si>
  <si>
    <t>17/32</t>
  </si>
  <si>
    <t>2100×780×780</t>
  </si>
  <si>
    <t>GKB5001N</t>
  </si>
  <si>
    <t>Pащитный кожух из ABS-пластика.</t>
  </si>
  <si>
    <r>
      <t>Теплоизоляция из пенополистирола 50 мм, 30 мм для модели</t>
    </r>
    <r>
      <rPr>
        <sz val="10"/>
        <color rgb="FFFF0000"/>
        <rFont val="Times New Roman"/>
        <family val="1"/>
        <charset val="204"/>
      </rPr>
      <t xml:space="preserve"> HWB … 1HE TC INOX</t>
    </r>
  </si>
  <si>
    <t>Бойлеры косвенного нагрева из нержавеющей стали Gekon HWB INOX настенные</t>
  </si>
  <si>
    <t>Теплоизоляция из пенополистирола 30 мм.</t>
  </si>
  <si>
    <t>Pащитный кожух из ABS-пластика, белого цвета.</t>
  </si>
  <si>
    <t>Настенный крепеж - 1 шт.</t>
  </si>
  <si>
    <t>HWB 80 1HE WL INOX</t>
  </si>
  <si>
    <t>HWB 100 1HE WL INOX</t>
  </si>
  <si>
    <t>HWB 150 1HE WL INOX</t>
  </si>
  <si>
    <t>HWB 80 1HE WR INOX</t>
  </si>
  <si>
    <t>HWB 100 1HE WR INOX</t>
  </si>
  <si>
    <t>HWB 150 1HE WR INOX</t>
  </si>
  <si>
    <t>13/24</t>
  </si>
  <si>
    <t>890×520×520</t>
  </si>
  <si>
    <t>1050×520×520</t>
  </si>
  <si>
    <t>1490×520×520</t>
  </si>
  <si>
    <t>GKB80WL</t>
  </si>
  <si>
    <t>GKB100WL</t>
  </si>
  <si>
    <t>GKB150WL</t>
  </si>
  <si>
    <t>GKB80WR</t>
  </si>
  <si>
    <t>GKB100WR</t>
  </si>
  <si>
    <t>GKB150WR</t>
  </si>
  <si>
    <t>150 л</t>
  </si>
  <si>
    <t>для бойлеров</t>
  </si>
  <si>
    <t>80, 100 л</t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</si>
  <si>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1HE WL</t>
    </r>
    <r>
      <rPr>
        <sz val="10"/>
        <color theme="1"/>
        <rFont val="Times New Roman"/>
        <family val="1"/>
        <charset val="204"/>
      </rPr>
      <t xml:space="preserve"> INOX</t>
    </r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</si>
  <si>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1HE WR</t>
    </r>
    <r>
      <rPr>
        <sz val="10"/>
        <color theme="1"/>
        <rFont val="Times New Roman"/>
        <family val="1"/>
        <charset val="204"/>
      </rPr>
      <t xml:space="preserve"> INOX</t>
    </r>
  </si>
  <si>
    <t>присоединительные патрубки СЛЕВА</t>
  </si>
  <si>
    <t>присоединительные патрубки СПРАВА</t>
  </si>
  <si>
    <t>Бойлер с одним теплообменником Gekon HWB … 1HE WL/WR настенный INOX</t>
  </si>
  <si>
    <t>Накопители горячей воды из нержавеющей стали Gekon HWB INOX напольные</t>
  </si>
  <si>
    <r>
      <t xml:space="preserve">HWB … </t>
    </r>
    <r>
      <rPr>
        <b/>
        <sz val="10"/>
        <color rgb="FFFF0000"/>
        <rFont val="Times New Roman"/>
        <family val="1"/>
        <charset val="204"/>
      </rPr>
      <t>ZHE</t>
    </r>
    <r>
      <rPr>
        <sz val="10"/>
        <color theme="1"/>
        <rFont val="Times New Roman"/>
        <family val="1"/>
        <charset val="204"/>
      </rPr>
      <t xml:space="preserve"> INOX</t>
    </r>
  </si>
  <si>
    <t>Толщина стали корпуса 1,5 мм.</t>
  </si>
  <si>
    <t>Теплоизоляция из пенополистирола 50 мм.</t>
  </si>
  <si>
    <t>Накопители горячей воды Gekon применяются в системах горячего водоснабжения</t>
  </si>
  <si>
    <t xml:space="preserve">с максимальным рабочим давлением не более 0,6 Мпа </t>
  </si>
  <si>
    <t>Накопители изготовлены из нержавеющей стали ГОСТ 08Х18Н10 (AISI 304).</t>
  </si>
  <si>
    <t>Накопитель горячей воды Gekon HWB … ZHE INOX</t>
  </si>
  <si>
    <t>HWB 150 ZHE INOX</t>
  </si>
  <si>
    <t>HWB 200 ZHE INOX</t>
  </si>
  <si>
    <t>HWB 300 ZHE INOX</t>
  </si>
  <si>
    <t>HWB 400 ZHE INOX</t>
  </si>
  <si>
    <t>GKB150ZN</t>
  </si>
  <si>
    <t>GKB200ZN</t>
  </si>
  <si>
    <t>GKB300ZN</t>
  </si>
  <si>
    <t>GKB400ZN</t>
  </si>
  <si>
    <t>Время нагрева воды электроТЭНом 2 кВт / 3 кВт, часов</t>
  </si>
  <si>
    <t>4,5/3</t>
  </si>
  <si>
    <t>6/4</t>
  </si>
  <si>
    <t>9/6</t>
  </si>
  <si>
    <t>-/8</t>
  </si>
  <si>
    <t>1400×680×680</t>
  </si>
  <si>
    <t>1820×680×680</t>
  </si>
  <si>
    <t>ТЭН 2 кВт, 6/4", 220В, L390</t>
  </si>
  <si>
    <t>Бойлеры косвенного нагрева и накопители горячей воды из нержавеющей стали Gekon HWB INOX</t>
  </si>
  <si>
    <t>Артикул ТМР</t>
  </si>
  <si>
    <t>Розничная цена</t>
  </si>
  <si>
    <t>Публичная цена лдя</t>
  </si>
  <si>
    <t>интернет магазинов</t>
  </si>
  <si>
    <t>Бойлер 150 л с 1-м ТО Gekon HWB 150 1HE 30 кВт напольный INOX</t>
  </si>
  <si>
    <t>Бойлер 200 л с 1-м ТО Gekon HWB 200 1HE 30 кВт напольный INOX</t>
  </si>
  <si>
    <t>Бойлер 300 л с 1-м ТО Gekon HWB 300 1HE 45 кВт напольный INOX</t>
  </si>
  <si>
    <t>Бойлер 400 л с 1-м ТО Gekon HWB 400 1HE 53 кВт напольный INOX</t>
  </si>
  <si>
    <t>Бойлер 500 л с 1-м ТО Gekon HWB 500 1HE 70 кВт напольный INOX</t>
  </si>
  <si>
    <t>Бойлер 200 л с 2-я ТО Gekon HWB 200 2HE 30/15 кВт напольный INOX</t>
  </si>
  <si>
    <t>Бойлер 300 л с 2-я ТО Gekon HWB 300 2HE 45/30 кВт напольный INOX</t>
  </si>
  <si>
    <t>Бойлер 400 л с 2-я ТО Gekon HWB 400 2HE 53/30 кВт напольный INOX</t>
  </si>
  <si>
    <t>Бойлер 120 л с 1-м ТО Gekon HWB 120 1HE TC 30 кВт напольный INOX</t>
  </si>
  <si>
    <t>Бойлер 300 л с 1-м ТО Gekon HWB 300 1HE XL 122 кВт напольный INOX</t>
  </si>
  <si>
    <t>Бойлер 400 л с 1-м ТО Gekon HWB 400 1HE XL 92 кВт напольный INOX</t>
  </si>
  <si>
    <t>Бойлер 80 л с 1-м ТО Gekon HWB 80 1HE WL 15,3 кВт подключение слева, настенный INOX</t>
  </si>
  <si>
    <t>Бойлер 100 л с 1-м ТО Gekon HWB 100 1HE WL 15,3 кВт подключение слева, настенный INOX</t>
  </si>
  <si>
    <t>Бойлер 150 л с 1-м ТО Gekon HWB 150 1HE WL 30 кВт подключение слева, настенный INOX</t>
  </si>
  <si>
    <t>Бойлер 80 л с 1-м ТО Gekon HWB 80 1HE WR 15,3 кВт подключение справа, настенный INOX</t>
  </si>
  <si>
    <t>Бойлер 100 л с 1-м ТО Gekon HWB 100 1HE WR 15,3 кВт подключение справа, настенный INOX</t>
  </si>
  <si>
    <t>Бойлер 150 л с 1-м ТО Gekon HWB 150 1HE WR 30 кВт подключение справа, настенный INOX</t>
  </si>
  <si>
    <t>Накопитель горячей воды 150 л Gekon HWB 150 ZHE напольный INOX</t>
  </si>
  <si>
    <t>Накопитель горячей воды 200 л Gekon HWB 200 ZHE напольный INOX</t>
  </si>
  <si>
    <t>Накопитель горячей воды 300 л Gekon HWB 300 ZHE напольный INOX</t>
  </si>
  <si>
    <t>Накопитель горячей воды 400 л Gekon HWB 400 ZHE напольный INOX</t>
  </si>
  <si>
    <t>определяемой ст. 437 ГК РФ. Для получения точной стоимости продукции обращайтесь к нашим менеджерам.</t>
  </si>
  <si>
    <t>1210×580×580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</si>
</sst>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₽-419]_-;\-* #,##0.00\ [$₽-419]_-;_-* &quot;-&quot;??\ [$₽-419]_-;_-@_-"/>
    <numFmt numFmtId="165" formatCode="_-* #,##0\ [$₽-419]_-;\-* #,##0\ [$₽-419]_-;_-* &quot;-&quot;??\ [$₽-419]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center" vertical="top"/>
    </xf>
    <xf numFmtId="165" fontId="12" fillId="0" borderId="3" xfId="0" applyNumberFormat="1" applyFont="1" applyBorder="1" applyAlignment="1">
      <alignment horizontal="center" vertical="top"/>
    </xf>
    <xf numFmtId="165" fontId="12" fillId="0" borderId="4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5" fontId="10" fillId="0" borderId="2" xfId="0" applyNumberFormat="1" applyFont="1" applyBorder="1" applyAlignment="1">
      <alignment horizontal="center" vertical="top"/>
    </xf>
    <xf numFmtId="165" fontId="10" fillId="0" borderId="3" xfId="0" applyNumberFormat="1" applyFont="1" applyBorder="1" applyAlignment="1">
      <alignment horizontal="center" vertical="top"/>
    </xf>
    <xf numFmtId="165" fontId="10" fillId="0" borderId="4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5" fontId="3" fillId="0" borderId="3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165" fontId="11" fillId="0" borderId="2" xfId="0" applyNumberFormat="1" applyFont="1" applyBorder="1" applyAlignment="1">
      <alignment horizontal="center" vertical="top"/>
    </xf>
    <xf numFmtId="165" fontId="11" fillId="0" borderId="3" xfId="0" applyNumberFormat="1" applyFont="1" applyBorder="1" applyAlignment="1">
      <alignment horizontal="center" vertical="top"/>
    </xf>
    <xf numFmtId="165" fontId="1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65" fontId="10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6" xfId="1" xr:uid="{60F00C25-1D07-49C1-B5CF-922FB9292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16.png"/><Relationship Id="rId5" Type="http://schemas.openxmlformats.org/officeDocument/2006/relationships/image" Target="../media/image13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11906</xdr:colOff>
      <xdr:row>0</xdr:row>
      <xdr:rowOff>35719</xdr:rowOff>
    </xdr:from>
    <xdr:ext cx="8134820" cy="488957"/>
    <xdr:pic>
      <xdr:nvPicPr>
        <xdr:cNvPr id="3" name="Рисунок 2" descr="C:\Users\dmitrieva\Desktop\111.png">
          <a:extLst>
            <a:ext uri="{FF2B5EF4-FFF2-40B4-BE49-F238E27FC236}">
              <a16:creationId xmlns:a16="http://schemas.microsoft.com/office/drawing/2014/main" id="{8AAB4D74-E6FC-42B4-9B8A-653B3CB559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581" y="35719"/>
          <a:ext cx="8134820" cy="48895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11906</xdr:colOff>
      <xdr:row>0</xdr:row>
      <xdr:rowOff>35719</xdr:rowOff>
    </xdr:from>
    <xdr:ext cx="8134820" cy="488957"/>
    <xdr:pic>
      <xdr:nvPicPr>
        <xdr:cNvPr id="2" name="Рисунок 1" descr="C:\Users\dmitrieva\Desktop\111.png">
          <a:extLst>
            <a:ext uri="{FF2B5EF4-FFF2-40B4-BE49-F238E27FC236}">
              <a16:creationId xmlns:a16="http://schemas.microsoft.com/office/drawing/2014/main" id="{4ADCB242-6B98-4081-9F10-35ED05685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531" y="35719"/>
          <a:ext cx="8134820" cy="4889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9525</xdr:colOff>
      <xdr:row>9</xdr:row>
      <xdr:rowOff>76201</xdr:rowOff>
    </xdr:from>
    <xdr:to>
      <xdr:col>9</xdr:col>
      <xdr:colOff>218235</xdr:colOff>
      <xdr:row>18</xdr:row>
      <xdr:rowOff>53285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0C80433-2F3E-B3C2-02FE-E7D25B7F4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1790701"/>
          <a:ext cx="1304085" cy="1691584"/>
        </a:xfrm>
        <a:prstGeom prst="rect">
          <a:avLst/>
        </a:prstGeom>
      </xdr:spPr>
    </xdr:pic>
    <xdr:clientData/>
  </xdr:twoCellAnchor>
  <xdr:twoCellAnchor editAs="oneCell">
    <xdr:from>
      <xdr:col>16</xdr:col>
      <xdr:colOff>180975</xdr:colOff>
      <xdr:row>9</xdr:row>
      <xdr:rowOff>66675</xdr:rowOff>
    </xdr:from>
    <xdr:to>
      <xdr:col>22</xdr:col>
      <xdr:colOff>133350</xdr:colOff>
      <xdr:row>18</xdr:row>
      <xdr:rowOff>13951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9ACE6FA-7BEC-E708-A880-DB9B4D017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81400" y="1781175"/>
          <a:ext cx="1266825" cy="1661776"/>
        </a:xfrm>
        <a:prstGeom prst="rect">
          <a:avLst/>
        </a:prstGeom>
      </xdr:spPr>
    </xdr:pic>
    <xdr:clientData/>
  </xdr:twoCellAnchor>
  <xdr:twoCellAnchor editAs="oneCell">
    <xdr:from>
      <xdr:col>13</xdr:col>
      <xdr:colOff>138112</xdr:colOff>
      <xdr:row>14</xdr:row>
      <xdr:rowOff>111920</xdr:rowOff>
    </xdr:from>
    <xdr:to>
      <xdr:col>16</xdr:col>
      <xdr:colOff>138111</xdr:colOff>
      <xdr:row>17</xdr:row>
      <xdr:rowOff>174356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134F244-5AF9-4B70-90FF-E4470480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81312" y="2778920"/>
          <a:ext cx="657224" cy="633936"/>
        </a:xfrm>
        <a:prstGeom prst="rect">
          <a:avLst/>
        </a:prstGeom>
      </xdr:spPr>
    </xdr:pic>
    <xdr:clientData/>
  </xdr:twoCellAnchor>
  <xdr:twoCellAnchor editAs="oneCell">
    <xdr:from>
      <xdr:col>1</xdr:col>
      <xdr:colOff>42863</xdr:colOff>
      <xdr:row>14</xdr:row>
      <xdr:rowOff>95252</xdr:rowOff>
    </xdr:from>
    <xdr:to>
      <xdr:col>4</xdr:col>
      <xdr:colOff>42862</xdr:colOff>
      <xdr:row>17</xdr:row>
      <xdr:rowOff>157688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D6ECE94-B388-45CF-87AE-EFB00BEDA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163" y="2762252"/>
          <a:ext cx="657224" cy="63393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22</xdr:row>
      <xdr:rowOff>85725</xdr:rowOff>
    </xdr:from>
    <xdr:to>
      <xdr:col>9</xdr:col>
      <xdr:colOff>161926</xdr:colOff>
      <xdr:row>30</xdr:row>
      <xdr:rowOff>158640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95759E3-620A-FCE3-03F9-536C294CF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1526" y="4276725"/>
          <a:ext cx="1257300" cy="15969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27</xdr:row>
      <xdr:rowOff>47625</xdr:rowOff>
    </xdr:from>
    <xdr:to>
      <xdr:col>4</xdr:col>
      <xdr:colOff>19049</xdr:colOff>
      <xdr:row>30</xdr:row>
      <xdr:rowOff>110061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FF9CE9F6-514A-4D09-9A38-681C01A1E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" y="5191125"/>
          <a:ext cx="657224" cy="633936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161925</xdr:colOff>
      <xdr:row>23</xdr:row>
      <xdr:rowOff>57150</xdr:rowOff>
    </xdr:from>
    <xdr:to>
      <xdr:col>22</xdr:col>
      <xdr:colOff>47624</xdr:colOff>
      <xdr:row>30</xdr:row>
      <xdr:rowOff>134734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34E01A9E-E830-AC29-BFA2-9CFBE52B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62350" y="4438650"/>
          <a:ext cx="1200149" cy="1411084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27</xdr:row>
      <xdr:rowOff>85725</xdr:rowOff>
    </xdr:from>
    <xdr:to>
      <xdr:col>16</xdr:col>
      <xdr:colOff>152399</xdr:colOff>
      <xdr:row>30</xdr:row>
      <xdr:rowOff>148161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88929169-260D-4E3C-9D2D-CFDC7C964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5600" y="5229225"/>
          <a:ext cx="657224" cy="633936"/>
        </a:xfrm>
        <a:prstGeom prst="rect">
          <a:avLst/>
        </a:prstGeom>
      </xdr:spPr>
    </xdr:pic>
    <xdr:clientData/>
  </xdr:twoCellAnchor>
  <xdr:twoCellAnchor editAs="oneCell">
    <xdr:from>
      <xdr:col>36</xdr:col>
      <xdr:colOff>19050</xdr:colOff>
      <xdr:row>125</xdr:row>
      <xdr:rowOff>47625</xdr:rowOff>
    </xdr:from>
    <xdr:to>
      <xdr:col>45</xdr:col>
      <xdr:colOff>30038</xdr:colOff>
      <xdr:row>133</xdr:row>
      <xdr:rowOff>114035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AD37B5BA-7DF8-7417-7B5A-9AA27DE63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00975" y="23288625"/>
          <a:ext cx="1982663" cy="159041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99</xdr:row>
      <xdr:rowOff>38100</xdr:rowOff>
    </xdr:from>
    <xdr:to>
      <xdr:col>10</xdr:col>
      <xdr:colOff>16453</xdr:colOff>
      <xdr:row>113</xdr:row>
      <xdr:rowOff>98219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0E6A228-30D6-7894-D631-8908E0C57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2875" y="18707100"/>
          <a:ext cx="1959553" cy="272711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115</xdr:row>
      <xdr:rowOff>38100</xdr:rowOff>
    </xdr:from>
    <xdr:to>
      <xdr:col>9</xdr:col>
      <xdr:colOff>145226</xdr:colOff>
      <xdr:row>128</xdr:row>
      <xdr:rowOff>189387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0280CFF-3779-14BE-3E5C-A5137FD23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2875" y="21755100"/>
          <a:ext cx="1869251" cy="2627787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209551</xdr:colOff>
      <xdr:row>99</xdr:row>
      <xdr:rowOff>38100</xdr:rowOff>
    </xdr:from>
    <xdr:to>
      <xdr:col>18</xdr:col>
      <xdr:colOff>179368</xdr:colOff>
      <xdr:row>113</xdr:row>
      <xdr:rowOff>98219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B0AFBE6-49B7-9B27-E947-E957DD2EE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76451" y="18707100"/>
          <a:ext cx="1941492" cy="2727119"/>
        </a:xfrm>
        <a:prstGeom prst="rect">
          <a:avLst/>
        </a:prstGeom>
      </xdr:spPr>
    </xdr:pic>
    <xdr:clientData/>
  </xdr:twoCellAnchor>
  <xdr:twoCellAnchor editAs="oneCell">
    <xdr:from>
      <xdr:col>26</xdr:col>
      <xdr:colOff>57150</xdr:colOff>
      <xdr:row>115</xdr:row>
      <xdr:rowOff>47626</xdr:rowOff>
    </xdr:from>
    <xdr:to>
      <xdr:col>35</xdr:col>
      <xdr:colOff>72118</xdr:colOff>
      <xdr:row>129</xdr:row>
      <xdr:rowOff>161926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2593CB1-10EE-6CAC-27BA-D73917880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48325" y="21764626"/>
          <a:ext cx="1986643" cy="2781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11906</xdr:colOff>
      <xdr:row>0</xdr:row>
      <xdr:rowOff>35719</xdr:rowOff>
    </xdr:from>
    <xdr:ext cx="8134820" cy="488957"/>
    <xdr:pic>
      <xdr:nvPicPr>
        <xdr:cNvPr id="18" name="Рисунок 17" descr="C:\Users\dmitrieva\Desktop\111.png">
          <a:extLst>
            <a:ext uri="{FF2B5EF4-FFF2-40B4-BE49-F238E27FC236}">
              <a16:creationId xmlns:a16="http://schemas.microsoft.com/office/drawing/2014/main" id="{4500FD93-5754-4BB7-A6F7-87540911A0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581" y="35719"/>
          <a:ext cx="8134820" cy="4889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114301</xdr:colOff>
      <xdr:row>10</xdr:row>
      <xdr:rowOff>123825</xdr:rowOff>
    </xdr:from>
    <xdr:to>
      <xdr:col>19</xdr:col>
      <xdr:colOff>149653</xdr:colOff>
      <xdr:row>28</xdr:row>
      <xdr:rowOff>23744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5E4B0841-9DA5-3C7A-0636-715CD95F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1" y="2028825"/>
          <a:ext cx="2664252" cy="3328919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10</xdr:row>
      <xdr:rowOff>149791</xdr:rowOff>
    </xdr:from>
    <xdr:to>
      <xdr:col>11</xdr:col>
      <xdr:colOff>123825</xdr:colOff>
      <xdr:row>14</xdr:row>
      <xdr:rowOff>11465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2392C84-43D2-4B5B-BAC7-18273465A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9700" y="2054791"/>
          <a:ext cx="1019175" cy="623674"/>
        </a:xfrm>
        <a:prstGeom prst="rect">
          <a:avLst/>
        </a:prstGeom>
      </xdr:spPr>
    </xdr:pic>
    <xdr:clientData/>
  </xdr:twoCellAnchor>
  <xdr:twoCellAnchor editAs="oneCell">
    <xdr:from>
      <xdr:col>18</xdr:col>
      <xdr:colOff>195263</xdr:colOff>
      <xdr:row>25</xdr:row>
      <xdr:rowOff>66677</xdr:rowOff>
    </xdr:from>
    <xdr:to>
      <xdr:col>21</xdr:col>
      <xdr:colOff>195262</xdr:colOff>
      <xdr:row>28</xdr:row>
      <xdr:rowOff>129113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E4EA404E-E0C4-47F6-A5EE-773182C0A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33838" y="4829177"/>
          <a:ext cx="657224" cy="63393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53</xdr:row>
      <xdr:rowOff>57150</xdr:rowOff>
    </xdr:from>
    <xdr:to>
      <xdr:col>10</xdr:col>
      <xdr:colOff>109510</xdr:colOff>
      <xdr:row>69</xdr:row>
      <xdr:rowOff>28575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3549D901-2D5C-42A7-2939-A441291FB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401" y="9963150"/>
          <a:ext cx="2043084" cy="3019425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64</xdr:row>
      <xdr:rowOff>38100</xdr:rowOff>
    </xdr:from>
    <xdr:to>
      <xdr:col>19</xdr:col>
      <xdr:colOff>161692</xdr:colOff>
      <xdr:row>72</xdr:row>
      <xdr:rowOff>95052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CEE42358-5D24-5B60-0CAD-83093839B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52675" y="12039600"/>
          <a:ext cx="1866667" cy="1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9</xdr:row>
      <xdr:rowOff>104774</xdr:rowOff>
    </xdr:from>
    <xdr:to>
      <xdr:col>13</xdr:col>
      <xdr:colOff>0</xdr:colOff>
      <xdr:row>25</xdr:row>
      <xdr:rowOff>185929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642D7036-3265-98A6-9836-4F90EAF4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19274"/>
          <a:ext cx="2457450" cy="3129155"/>
        </a:xfrm>
        <a:prstGeom prst="rect">
          <a:avLst/>
        </a:prstGeom>
      </xdr:spPr>
    </xdr:pic>
    <xdr:clientData/>
  </xdr:twoCellAnchor>
  <xdr:oneCellAnchor>
    <xdr:from>
      <xdr:col>6</xdr:col>
      <xdr:colOff>11906</xdr:colOff>
      <xdr:row>0</xdr:row>
      <xdr:rowOff>35719</xdr:rowOff>
    </xdr:from>
    <xdr:ext cx="8134820" cy="488957"/>
    <xdr:pic>
      <xdr:nvPicPr>
        <xdr:cNvPr id="16" name="Рисунок 15" descr="C:\Users\dmitrieva\Desktop\111.png">
          <a:extLst>
            <a:ext uri="{FF2B5EF4-FFF2-40B4-BE49-F238E27FC236}">
              <a16:creationId xmlns:a16="http://schemas.microsoft.com/office/drawing/2014/main" id="{A010B1A5-2DEC-4A34-8B77-B5E8999CF7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581" y="35719"/>
          <a:ext cx="8134820" cy="4889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12</xdr:col>
      <xdr:colOff>152400</xdr:colOff>
      <xdr:row>23</xdr:row>
      <xdr:rowOff>66675</xdr:rowOff>
    </xdr:from>
    <xdr:to>
      <xdr:col>15</xdr:col>
      <xdr:colOff>152399</xdr:colOff>
      <xdr:row>26</xdr:row>
      <xdr:rowOff>129111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7AC4B03D-B3AD-44E7-A8CB-79694F8B4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76525" y="4448175"/>
          <a:ext cx="657224" cy="63393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45</xdr:row>
      <xdr:rowOff>57150</xdr:rowOff>
    </xdr:from>
    <xdr:to>
      <xdr:col>10</xdr:col>
      <xdr:colOff>66675</xdr:colOff>
      <xdr:row>59</xdr:row>
      <xdr:rowOff>99196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F59B065C-B3DB-17AC-817E-25DDB0D26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5" y="9201150"/>
          <a:ext cx="1952625" cy="2709046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</xdr:row>
      <xdr:rowOff>85725</xdr:rowOff>
    </xdr:from>
    <xdr:to>
      <xdr:col>6</xdr:col>
      <xdr:colOff>95250</xdr:colOff>
      <xdr:row>12</xdr:row>
      <xdr:rowOff>137899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2295704E-4C46-46F8-B226-5BF09D37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1800225"/>
          <a:ext cx="1019175" cy="623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772-EB52-4C4B-8892-64E8F34A7599}">
  <dimension ref="A5:AZ33"/>
  <sheetViews>
    <sheetView zoomScale="90" zoomScaleNormal="90" workbookViewId="0">
      <selection activeCell="BD24" sqref="BD24"/>
    </sheetView>
  </sheetViews>
  <sheetFormatPr defaultRowHeight="15" x14ac:dyDescent="0.25"/>
  <cols>
    <col min="1" max="1" width="1.7109375" style="1" customWidth="1"/>
    <col min="2" max="51" width="3.28515625" style="1"/>
    <col min="52" max="52" width="1.7109375" style="1" customWidth="1"/>
  </cols>
  <sheetData>
    <row r="5" spans="2:51" x14ac:dyDescent="0.25">
      <c r="B5" s="29" t="s">
        <v>179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2:51" x14ac:dyDescent="0.25">
      <c r="B6" s="29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2:51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2:51" x14ac:dyDescent="0.25">
      <c r="B8" s="30" t="s">
        <v>180</v>
      </c>
      <c r="C8" s="30"/>
      <c r="D8" s="30"/>
      <c r="E8" s="30"/>
      <c r="F8" s="30"/>
      <c r="G8" s="30"/>
      <c r="H8" s="30"/>
      <c r="I8" s="30" t="s">
        <v>92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 t="s">
        <v>181</v>
      </c>
      <c r="AM8" s="30"/>
      <c r="AN8" s="30"/>
      <c r="AO8" s="30"/>
      <c r="AP8" s="30"/>
      <c r="AQ8" s="30"/>
      <c r="AR8" s="30"/>
      <c r="AS8" s="31" t="s">
        <v>182</v>
      </c>
      <c r="AT8" s="31"/>
      <c r="AU8" s="31"/>
      <c r="AV8" s="31"/>
      <c r="AW8" s="31"/>
      <c r="AX8" s="31"/>
      <c r="AY8" s="31"/>
    </row>
    <row r="9" spans="2:5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1" t="s">
        <v>183</v>
      </c>
      <c r="AT9" s="31"/>
      <c r="AU9" s="31"/>
      <c r="AV9" s="31"/>
      <c r="AW9" s="31"/>
      <c r="AX9" s="31"/>
      <c r="AY9" s="31"/>
    </row>
    <row r="10" spans="2:51" ht="15.75" customHeight="1" x14ac:dyDescent="0.25">
      <c r="B10" s="21" t="s">
        <v>54</v>
      </c>
      <c r="C10" s="21"/>
      <c r="D10" s="21"/>
      <c r="E10" s="21"/>
      <c r="F10" s="21"/>
      <c r="G10" s="21"/>
      <c r="H10" s="21"/>
      <c r="I10" s="22" t="s">
        <v>184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>
        <v>78481.260184682236</v>
      </c>
      <c r="AM10" s="24"/>
      <c r="AN10" s="24"/>
      <c r="AO10" s="24"/>
      <c r="AP10" s="24"/>
      <c r="AQ10" s="24"/>
      <c r="AR10" s="25"/>
      <c r="AS10" s="26">
        <v>72202.759369907653</v>
      </c>
      <c r="AT10" s="27"/>
      <c r="AU10" s="27"/>
      <c r="AV10" s="27"/>
      <c r="AW10" s="27"/>
      <c r="AX10" s="27"/>
      <c r="AY10" s="28"/>
    </row>
    <row r="11" spans="2:51" x14ac:dyDescent="0.25">
      <c r="B11" s="21" t="s">
        <v>55</v>
      </c>
      <c r="C11" s="21"/>
      <c r="D11" s="21"/>
      <c r="E11" s="21"/>
      <c r="F11" s="21"/>
      <c r="G11" s="21"/>
      <c r="H11" s="21"/>
      <c r="I11" s="22" t="s">
        <v>185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>
        <v>86815.860945138513</v>
      </c>
      <c r="AM11" s="24"/>
      <c r="AN11" s="24"/>
      <c r="AO11" s="24"/>
      <c r="AP11" s="24"/>
      <c r="AQ11" s="24"/>
      <c r="AR11" s="25"/>
      <c r="AS11" s="26">
        <v>79870.592069527425</v>
      </c>
      <c r="AT11" s="27"/>
      <c r="AU11" s="27"/>
      <c r="AV11" s="27"/>
      <c r="AW11" s="27"/>
      <c r="AX11" s="27"/>
      <c r="AY11" s="28"/>
    </row>
    <row r="12" spans="2:51" x14ac:dyDescent="0.25">
      <c r="B12" s="21" t="s">
        <v>56</v>
      </c>
      <c r="C12" s="21"/>
      <c r="D12" s="21"/>
      <c r="E12" s="21"/>
      <c r="F12" s="21"/>
      <c r="G12" s="21"/>
      <c r="H12" s="21"/>
      <c r="I12" s="22" t="s">
        <v>186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3">
        <v>121300.38022813688</v>
      </c>
      <c r="AM12" s="24"/>
      <c r="AN12" s="24"/>
      <c r="AO12" s="24"/>
      <c r="AP12" s="24"/>
      <c r="AQ12" s="24"/>
      <c r="AR12" s="25"/>
      <c r="AS12" s="26">
        <v>111596.34980988593</v>
      </c>
      <c r="AT12" s="27"/>
      <c r="AU12" s="27"/>
      <c r="AV12" s="27"/>
      <c r="AW12" s="27"/>
      <c r="AX12" s="27"/>
      <c r="AY12" s="28"/>
    </row>
    <row r="13" spans="2:51" x14ac:dyDescent="0.25">
      <c r="B13" s="21" t="s">
        <v>57</v>
      </c>
      <c r="C13" s="21"/>
      <c r="D13" s="21"/>
      <c r="E13" s="21"/>
      <c r="F13" s="21"/>
      <c r="G13" s="21"/>
      <c r="H13" s="21"/>
      <c r="I13" s="22" t="s">
        <v>187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>
        <v>137353.61216730039</v>
      </c>
      <c r="AM13" s="24"/>
      <c r="AN13" s="24"/>
      <c r="AO13" s="24"/>
      <c r="AP13" s="24"/>
      <c r="AQ13" s="24"/>
      <c r="AR13" s="25"/>
      <c r="AS13" s="26">
        <v>126365.32319391637</v>
      </c>
      <c r="AT13" s="27"/>
      <c r="AU13" s="27"/>
      <c r="AV13" s="27"/>
      <c r="AW13" s="27"/>
      <c r="AX13" s="27"/>
      <c r="AY13" s="28"/>
    </row>
    <row r="14" spans="2:51" x14ac:dyDescent="0.25">
      <c r="B14" s="21" t="s">
        <v>124</v>
      </c>
      <c r="C14" s="21"/>
      <c r="D14" s="21"/>
      <c r="E14" s="21"/>
      <c r="F14" s="21"/>
      <c r="G14" s="21"/>
      <c r="H14" s="21"/>
      <c r="I14" s="22" t="s">
        <v>188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>
        <v>180929.92938620315</v>
      </c>
      <c r="AM14" s="24"/>
      <c r="AN14" s="24"/>
      <c r="AO14" s="24"/>
      <c r="AP14" s="24"/>
      <c r="AQ14" s="24"/>
      <c r="AR14" s="25"/>
      <c r="AS14" s="26">
        <v>166455.53503530691</v>
      </c>
      <c r="AT14" s="27"/>
      <c r="AU14" s="27"/>
      <c r="AV14" s="27"/>
      <c r="AW14" s="27"/>
      <c r="AX14" s="27"/>
      <c r="AY14" s="28"/>
    </row>
    <row r="15" spans="2:51" x14ac:dyDescent="0.25">
      <c r="B15" s="21" t="s">
        <v>58</v>
      </c>
      <c r="C15" s="21"/>
      <c r="D15" s="21"/>
      <c r="E15" s="21"/>
      <c r="F15" s="21"/>
      <c r="G15" s="21"/>
      <c r="H15" s="21"/>
      <c r="I15" s="22" t="s">
        <v>189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>
        <v>100570.34220532319</v>
      </c>
      <c r="AM15" s="24"/>
      <c r="AN15" s="24"/>
      <c r="AO15" s="24"/>
      <c r="AP15" s="24"/>
      <c r="AQ15" s="24"/>
      <c r="AR15" s="25"/>
      <c r="AS15" s="26">
        <v>92524.71482889734</v>
      </c>
      <c r="AT15" s="27"/>
      <c r="AU15" s="27"/>
      <c r="AV15" s="27"/>
      <c r="AW15" s="27"/>
      <c r="AX15" s="27"/>
      <c r="AY15" s="28"/>
    </row>
    <row r="16" spans="2:51" x14ac:dyDescent="0.25">
      <c r="B16" s="21" t="s">
        <v>59</v>
      </c>
      <c r="C16" s="21"/>
      <c r="D16" s="21"/>
      <c r="E16" s="21"/>
      <c r="F16" s="21"/>
      <c r="G16" s="21"/>
      <c r="H16" s="21"/>
      <c r="I16" s="22" t="s">
        <v>190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>
        <v>142417.16458446498</v>
      </c>
      <c r="AM16" s="24"/>
      <c r="AN16" s="24"/>
      <c r="AO16" s="24"/>
      <c r="AP16" s="24"/>
      <c r="AQ16" s="24"/>
      <c r="AR16" s="25"/>
      <c r="AS16" s="26">
        <v>131023.79141770778</v>
      </c>
      <c r="AT16" s="27"/>
      <c r="AU16" s="27"/>
      <c r="AV16" s="27"/>
      <c r="AW16" s="27"/>
      <c r="AX16" s="27"/>
      <c r="AY16" s="28"/>
    </row>
    <row r="17" spans="2:51" x14ac:dyDescent="0.25">
      <c r="B17" s="21" t="s">
        <v>60</v>
      </c>
      <c r="C17" s="21"/>
      <c r="D17" s="21"/>
      <c r="E17" s="21"/>
      <c r="F17" s="21"/>
      <c r="G17" s="21"/>
      <c r="H17" s="21"/>
      <c r="I17" s="22" t="s">
        <v>191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>
        <v>158470.39652362847</v>
      </c>
      <c r="AM17" s="24"/>
      <c r="AN17" s="24"/>
      <c r="AO17" s="24"/>
      <c r="AP17" s="24"/>
      <c r="AQ17" s="24"/>
      <c r="AR17" s="25"/>
      <c r="AS17" s="26">
        <v>145792.7648017382</v>
      </c>
      <c r="AT17" s="27"/>
      <c r="AU17" s="27"/>
      <c r="AV17" s="27"/>
      <c r="AW17" s="27"/>
      <c r="AX17" s="27"/>
      <c r="AY17" s="28"/>
    </row>
    <row r="18" spans="2:51" x14ac:dyDescent="0.25">
      <c r="B18" s="21" t="s">
        <v>112</v>
      </c>
      <c r="C18" s="21"/>
      <c r="D18" s="21"/>
      <c r="E18" s="21"/>
      <c r="F18" s="21"/>
      <c r="G18" s="21"/>
      <c r="H18" s="21"/>
      <c r="I18" s="22" t="s">
        <v>192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>
        <v>83159.152634437807</v>
      </c>
      <c r="AM18" s="24"/>
      <c r="AN18" s="24"/>
      <c r="AO18" s="24"/>
      <c r="AP18" s="24"/>
      <c r="AQ18" s="24"/>
      <c r="AR18" s="25"/>
      <c r="AS18" s="26">
        <v>76506.420423682779</v>
      </c>
      <c r="AT18" s="27"/>
      <c r="AU18" s="27"/>
      <c r="AV18" s="27"/>
      <c r="AW18" s="27"/>
      <c r="AX18" s="27"/>
      <c r="AY18" s="28"/>
    </row>
    <row r="19" spans="2:51" x14ac:dyDescent="0.25">
      <c r="B19" s="21" t="s">
        <v>104</v>
      </c>
      <c r="C19" s="21"/>
      <c r="D19" s="21"/>
      <c r="E19" s="21"/>
      <c r="F19" s="21"/>
      <c r="G19" s="21"/>
      <c r="H19" s="21"/>
      <c r="I19" s="22" t="s">
        <v>193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>
        <v>154392.17816404128</v>
      </c>
      <c r="AM19" s="24"/>
      <c r="AN19" s="24"/>
      <c r="AO19" s="24"/>
      <c r="AP19" s="24"/>
      <c r="AQ19" s="24"/>
      <c r="AR19" s="25"/>
      <c r="AS19" s="26">
        <v>142040.80391091798</v>
      </c>
      <c r="AT19" s="27"/>
      <c r="AU19" s="27"/>
      <c r="AV19" s="27"/>
      <c r="AW19" s="27"/>
      <c r="AX19" s="27"/>
      <c r="AY19" s="28"/>
    </row>
    <row r="20" spans="2:51" x14ac:dyDescent="0.25">
      <c r="B20" s="21" t="s">
        <v>108</v>
      </c>
      <c r="C20" s="21"/>
      <c r="D20" s="21"/>
      <c r="E20" s="21"/>
      <c r="F20" s="21"/>
      <c r="G20" s="21"/>
      <c r="H20" s="21"/>
      <c r="I20" s="22" t="s">
        <v>194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>
        <v>161431.83052688756</v>
      </c>
      <c r="AM20" s="24"/>
      <c r="AN20" s="24"/>
      <c r="AO20" s="24"/>
      <c r="AP20" s="24"/>
      <c r="AQ20" s="24"/>
      <c r="AR20" s="25"/>
      <c r="AS20" s="26">
        <v>148517.28408473654</v>
      </c>
      <c r="AT20" s="27"/>
      <c r="AU20" s="27"/>
      <c r="AV20" s="27"/>
      <c r="AW20" s="27"/>
      <c r="AX20" s="27"/>
      <c r="AY20" s="28"/>
    </row>
    <row r="21" spans="2:51" x14ac:dyDescent="0.25">
      <c r="B21" s="21" t="s">
        <v>141</v>
      </c>
      <c r="C21" s="21"/>
      <c r="D21" s="21"/>
      <c r="E21" s="21"/>
      <c r="F21" s="21"/>
      <c r="G21" s="21"/>
      <c r="H21" s="21"/>
      <c r="I21" s="22" t="s">
        <v>195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>
        <v>50270.505160239001</v>
      </c>
      <c r="AM21" s="24"/>
      <c r="AN21" s="24"/>
      <c r="AO21" s="24"/>
      <c r="AP21" s="24"/>
      <c r="AQ21" s="24"/>
      <c r="AR21" s="25"/>
      <c r="AS21" s="26">
        <v>46248.864747419881</v>
      </c>
      <c r="AT21" s="27"/>
      <c r="AU21" s="27"/>
      <c r="AV21" s="27"/>
      <c r="AW21" s="27"/>
      <c r="AX21" s="27"/>
      <c r="AY21" s="28"/>
    </row>
    <row r="22" spans="2:51" x14ac:dyDescent="0.25">
      <c r="B22" s="21" t="s">
        <v>142</v>
      </c>
      <c r="C22" s="21"/>
      <c r="D22" s="21"/>
      <c r="E22" s="21"/>
      <c r="F22" s="21"/>
      <c r="G22" s="21"/>
      <c r="H22" s="21"/>
      <c r="I22" s="22" t="s">
        <v>196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>
        <v>55500.271591526347</v>
      </c>
      <c r="AM22" s="24"/>
      <c r="AN22" s="24"/>
      <c r="AO22" s="24"/>
      <c r="AP22" s="24"/>
      <c r="AQ22" s="24"/>
      <c r="AR22" s="25"/>
      <c r="AS22" s="26">
        <v>51060.249864204241</v>
      </c>
      <c r="AT22" s="27"/>
      <c r="AU22" s="27"/>
      <c r="AV22" s="27"/>
      <c r="AW22" s="27"/>
      <c r="AX22" s="27"/>
      <c r="AY22" s="28"/>
    </row>
    <row r="23" spans="2:51" x14ac:dyDescent="0.25">
      <c r="B23" s="21" t="s">
        <v>143</v>
      </c>
      <c r="C23" s="21"/>
      <c r="D23" s="21"/>
      <c r="E23" s="21"/>
      <c r="F23" s="21"/>
      <c r="G23" s="21"/>
      <c r="H23" s="21"/>
      <c r="I23" s="22" t="s">
        <v>197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>
        <v>72430.200977729502</v>
      </c>
      <c r="AM23" s="24"/>
      <c r="AN23" s="24"/>
      <c r="AO23" s="24"/>
      <c r="AP23" s="24"/>
      <c r="AQ23" s="24"/>
      <c r="AR23" s="25"/>
      <c r="AS23" s="26">
        <v>66635.784899511142</v>
      </c>
      <c r="AT23" s="27"/>
      <c r="AU23" s="27"/>
      <c r="AV23" s="27"/>
      <c r="AW23" s="27"/>
      <c r="AX23" s="27"/>
      <c r="AY23" s="28"/>
    </row>
    <row r="24" spans="2:51" x14ac:dyDescent="0.25">
      <c r="B24" s="21" t="s">
        <v>144</v>
      </c>
      <c r="C24" s="21"/>
      <c r="D24" s="21"/>
      <c r="E24" s="21"/>
      <c r="F24" s="21"/>
      <c r="G24" s="21"/>
      <c r="H24" s="21"/>
      <c r="I24" s="22" t="s">
        <v>198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>
        <v>50270.505160239001</v>
      </c>
      <c r="AM24" s="24"/>
      <c r="AN24" s="24"/>
      <c r="AO24" s="24"/>
      <c r="AP24" s="24"/>
      <c r="AQ24" s="24"/>
      <c r="AR24" s="25"/>
      <c r="AS24" s="26">
        <v>46248.864747419881</v>
      </c>
      <c r="AT24" s="27"/>
      <c r="AU24" s="27"/>
      <c r="AV24" s="27"/>
      <c r="AW24" s="27"/>
      <c r="AX24" s="27"/>
      <c r="AY24" s="28"/>
    </row>
    <row r="25" spans="2:51" x14ac:dyDescent="0.25">
      <c r="B25" s="21" t="s">
        <v>145</v>
      </c>
      <c r="C25" s="21"/>
      <c r="D25" s="21"/>
      <c r="E25" s="21"/>
      <c r="F25" s="21"/>
      <c r="G25" s="21"/>
      <c r="H25" s="21"/>
      <c r="I25" s="22" t="s">
        <v>199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>
        <v>55500.271591526347</v>
      </c>
      <c r="AM25" s="24"/>
      <c r="AN25" s="24"/>
      <c r="AO25" s="24"/>
      <c r="AP25" s="24"/>
      <c r="AQ25" s="24"/>
      <c r="AR25" s="25"/>
      <c r="AS25" s="26">
        <v>51060.249864204241</v>
      </c>
      <c r="AT25" s="27"/>
      <c r="AU25" s="27"/>
      <c r="AV25" s="27"/>
      <c r="AW25" s="27"/>
      <c r="AX25" s="27"/>
      <c r="AY25" s="28"/>
    </row>
    <row r="26" spans="2:51" x14ac:dyDescent="0.25">
      <c r="B26" s="21" t="s">
        <v>146</v>
      </c>
      <c r="C26" s="21"/>
      <c r="D26" s="21"/>
      <c r="E26" s="21"/>
      <c r="F26" s="21"/>
      <c r="G26" s="21"/>
      <c r="H26" s="21"/>
      <c r="I26" s="22" t="s">
        <v>200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>
        <v>72430.200977729502</v>
      </c>
      <c r="AM26" s="24"/>
      <c r="AN26" s="24"/>
      <c r="AO26" s="24"/>
      <c r="AP26" s="24"/>
      <c r="AQ26" s="24"/>
      <c r="AR26" s="25"/>
      <c r="AS26" s="26">
        <v>66635.784899511142</v>
      </c>
      <c r="AT26" s="27"/>
      <c r="AU26" s="27"/>
      <c r="AV26" s="27"/>
      <c r="AW26" s="27"/>
      <c r="AX26" s="27"/>
      <c r="AY26" s="28"/>
    </row>
    <row r="27" spans="2:51" x14ac:dyDescent="0.25">
      <c r="B27" s="21" t="s">
        <v>167</v>
      </c>
      <c r="C27" s="21"/>
      <c r="D27" s="21"/>
      <c r="E27" s="21"/>
      <c r="F27" s="21"/>
      <c r="G27" s="21"/>
      <c r="H27" s="21"/>
      <c r="I27" s="22" t="s">
        <v>201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>
        <v>58841.933731667574</v>
      </c>
      <c r="AM27" s="24"/>
      <c r="AN27" s="24"/>
      <c r="AO27" s="24"/>
      <c r="AP27" s="24"/>
      <c r="AQ27" s="24"/>
      <c r="AR27" s="25"/>
      <c r="AS27" s="26">
        <v>54134.57903313417</v>
      </c>
      <c r="AT27" s="27"/>
      <c r="AU27" s="27"/>
      <c r="AV27" s="27"/>
      <c r="AW27" s="27"/>
      <c r="AX27" s="27"/>
      <c r="AY27" s="28"/>
    </row>
    <row r="28" spans="2:51" x14ac:dyDescent="0.25">
      <c r="B28" s="21" t="s">
        <v>168</v>
      </c>
      <c r="C28" s="21"/>
      <c r="D28" s="21"/>
      <c r="E28" s="21"/>
      <c r="F28" s="21"/>
      <c r="G28" s="21"/>
      <c r="H28" s="21"/>
      <c r="I28" s="22" t="s">
        <v>202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>
        <v>67364.47582835416</v>
      </c>
      <c r="AM28" s="24"/>
      <c r="AN28" s="24"/>
      <c r="AO28" s="24"/>
      <c r="AP28" s="24"/>
      <c r="AQ28" s="24"/>
      <c r="AR28" s="25"/>
      <c r="AS28" s="26">
        <v>61975.317762085826</v>
      </c>
      <c r="AT28" s="27"/>
      <c r="AU28" s="27"/>
      <c r="AV28" s="27"/>
      <c r="AW28" s="27"/>
      <c r="AX28" s="27"/>
      <c r="AY28" s="28"/>
    </row>
    <row r="29" spans="2:51" x14ac:dyDescent="0.25">
      <c r="B29" s="21" t="s">
        <v>169</v>
      </c>
      <c r="C29" s="21"/>
      <c r="D29" s="21"/>
      <c r="E29" s="21"/>
      <c r="F29" s="21"/>
      <c r="G29" s="21"/>
      <c r="H29" s="21"/>
      <c r="I29" s="22" t="s">
        <v>203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>
        <v>93818.576860401954</v>
      </c>
      <c r="AM29" s="24"/>
      <c r="AN29" s="24"/>
      <c r="AO29" s="24"/>
      <c r="AP29" s="24"/>
      <c r="AQ29" s="24"/>
      <c r="AR29" s="25"/>
      <c r="AS29" s="26">
        <v>86313.090711569792</v>
      </c>
      <c r="AT29" s="27"/>
      <c r="AU29" s="27"/>
      <c r="AV29" s="27"/>
      <c r="AW29" s="27"/>
      <c r="AX29" s="27"/>
      <c r="AY29" s="28"/>
    </row>
    <row r="30" spans="2:51" x14ac:dyDescent="0.25">
      <c r="B30" s="21" t="s">
        <v>170</v>
      </c>
      <c r="C30" s="21"/>
      <c r="D30" s="21"/>
      <c r="E30" s="21"/>
      <c r="F30" s="21"/>
      <c r="G30" s="21"/>
      <c r="H30" s="21"/>
      <c r="I30" s="22" t="s">
        <v>204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>
        <v>107843.56328082563</v>
      </c>
      <c r="AM30" s="24"/>
      <c r="AN30" s="24"/>
      <c r="AO30" s="24"/>
      <c r="AP30" s="24"/>
      <c r="AQ30" s="24"/>
      <c r="AR30" s="25"/>
      <c r="AS30" s="26">
        <v>99216.078218359587</v>
      </c>
      <c r="AT30" s="27"/>
      <c r="AU30" s="27"/>
      <c r="AV30" s="27"/>
      <c r="AW30" s="27"/>
      <c r="AX30" s="27"/>
      <c r="AY30" s="28"/>
    </row>
    <row r="31" spans="2:5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2:51" x14ac:dyDescent="0.25">
      <c r="B32" s="20" t="s">
        <v>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2:51" x14ac:dyDescent="0.25">
      <c r="B33" s="20" t="s">
        <v>205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</sheetData>
  <mergeCells count="93">
    <mergeCell ref="B5:AY5"/>
    <mergeCell ref="B6:AY6"/>
    <mergeCell ref="B8:H9"/>
    <mergeCell ref="I8:AK9"/>
    <mergeCell ref="AL8:AR9"/>
    <mergeCell ref="AS8:AY8"/>
    <mergeCell ref="AS9:AY9"/>
    <mergeCell ref="B10:H10"/>
    <mergeCell ref="I10:AK10"/>
    <mergeCell ref="AL10:AR10"/>
    <mergeCell ref="AS10:AY10"/>
    <mergeCell ref="B11:H11"/>
    <mergeCell ref="I11:AK11"/>
    <mergeCell ref="AL11:AR11"/>
    <mergeCell ref="AS11:AY11"/>
    <mergeCell ref="B12:H12"/>
    <mergeCell ref="I12:AK12"/>
    <mergeCell ref="AL12:AR12"/>
    <mergeCell ref="AS12:AY12"/>
    <mergeCell ref="B13:H13"/>
    <mergeCell ref="I13:AK13"/>
    <mergeCell ref="AL13:AR13"/>
    <mergeCell ref="AS13:AY13"/>
    <mergeCell ref="B14:H14"/>
    <mergeCell ref="I14:AK14"/>
    <mergeCell ref="AL14:AR14"/>
    <mergeCell ref="AS14:AY14"/>
    <mergeCell ref="B15:H15"/>
    <mergeCell ref="I15:AK15"/>
    <mergeCell ref="AL15:AR15"/>
    <mergeCell ref="AS15:AY15"/>
    <mergeCell ref="B16:H16"/>
    <mergeCell ref="I16:AK16"/>
    <mergeCell ref="AL16:AR16"/>
    <mergeCell ref="AS16:AY16"/>
    <mergeCell ref="B17:H17"/>
    <mergeCell ref="I17:AK17"/>
    <mergeCell ref="AL17:AR17"/>
    <mergeCell ref="AS17:AY17"/>
    <mergeCell ref="B18:H18"/>
    <mergeCell ref="I18:AK18"/>
    <mergeCell ref="AL18:AR18"/>
    <mergeCell ref="AS18:AY18"/>
    <mergeCell ref="B19:H19"/>
    <mergeCell ref="I19:AK19"/>
    <mergeCell ref="AL19:AR19"/>
    <mergeCell ref="AS19:AY19"/>
    <mergeCell ref="B20:H20"/>
    <mergeCell ref="I20:AK20"/>
    <mergeCell ref="AL20:AR20"/>
    <mergeCell ref="AS20:AY20"/>
    <mergeCell ref="B21:H21"/>
    <mergeCell ref="I21:AK21"/>
    <mergeCell ref="AL21:AR21"/>
    <mergeCell ref="AS21:AY21"/>
    <mergeCell ref="B22:H22"/>
    <mergeCell ref="I22:AK22"/>
    <mergeCell ref="AL22:AR22"/>
    <mergeCell ref="AS22:AY22"/>
    <mergeCell ref="B23:H23"/>
    <mergeCell ref="I23:AK23"/>
    <mergeCell ref="AL23:AR23"/>
    <mergeCell ref="AS23:AY23"/>
    <mergeCell ref="B24:H24"/>
    <mergeCell ref="I24:AK24"/>
    <mergeCell ref="AL24:AR24"/>
    <mergeCell ref="AS24:AY24"/>
    <mergeCell ref="B25:H25"/>
    <mergeCell ref="I25:AK25"/>
    <mergeCell ref="AL25:AR25"/>
    <mergeCell ref="AS25:AY25"/>
    <mergeCell ref="B26:H26"/>
    <mergeCell ref="I26:AK26"/>
    <mergeCell ref="AL26:AR26"/>
    <mergeCell ref="AS26:AY26"/>
    <mergeCell ref="B27:H27"/>
    <mergeCell ref="I27:AK27"/>
    <mergeCell ref="AL27:AR27"/>
    <mergeCell ref="AS27:AY27"/>
    <mergeCell ref="B33:AY33"/>
    <mergeCell ref="B28:H28"/>
    <mergeCell ref="I28:AK28"/>
    <mergeCell ref="AL28:AR28"/>
    <mergeCell ref="AS28:AY28"/>
    <mergeCell ref="B29:H29"/>
    <mergeCell ref="I29:AK29"/>
    <mergeCell ref="AL29:AR29"/>
    <mergeCell ref="AS29:AY29"/>
    <mergeCell ref="B30:H30"/>
    <mergeCell ref="I30:AK30"/>
    <mergeCell ref="AL30:AR30"/>
    <mergeCell ref="AS30:AY30"/>
    <mergeCell ref="B32:AY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28D5-E22A-4860-BB65-3845FD66B9EF}">
  <sheetPr>
    <pageSetUpPr fitToPage="1"/>
  </sheetPr>
  <dimension ref="B4:AY136"/>
  <sheetViews>
    <sheetView tabSelected="1" view="pageBreakPreview" zoomScale="80" zoomScaleNormal="100" zoomScaleSheetLayoutView="80" workbookViewId="0">
      <selection activeCell="BM30" sqref="BM30"/>
    </sheetView>
  </sheetViews>
  <sheetFormatPr defaultColWidth="3.28515625" defaultRowHeight="15" customHeight="1" x14ac:dyDescent="0.25"/>
  <cols>
    <col min="1" max="1" width="1.7109375" style="1" customWidth="1"/>
    <col min="2" max="51" width="3.28515625" style="1"/>
    <col min="52" max="52" width="1.7109375" style="1" customWidth="1"/>
    <col min="53" max="16384" width="3.28515625" style="1"/>
  </cols>
  <sheetData>
    <row r="4" spans="2:51" ht="15" customHeight="1" x14ac:dyDescent="0.25"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2:51" ht="15" customHeight="1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2:51" ht="15" customHeight="1" x14ac:dyDescent="0.25">
      <c r="B6" s="29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2:51" ht="1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2:51" ht="15" customHeight="1" x14ac:dyDescent="0.25">
      <c r="B8" s="20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"/>
      <c r="O8" s="20" t="s">
        <v>3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T8" s="2"/>
      <c r="AU8" s="2"/>
      <c r="AV8" s="2"/>
      <c r="AW8" s="2"/>
      <c r="AX8" s="2"/>
      <c r="AY8" s="2"/>
    </row>
    <row r="9" spans="2:51" ht="15" customHeight="1" x14ac:dyDescent="0.25">
      <c r="B9" s="20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O9" s="20" t="s">
        <v>17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2:51" ht="15" customHeight="1" x14ac:dyDescent="0.25">
      <c r="AB10" s="1" t="s">
        <v>4</v>
      </c>
      <c r="AO10" s="2"/>
      <c r="AP10" s="2"/>
    </row>
    <row r="11" spans="2:51" ht="15" customHeight="1" x14ac:dyDescent="0.25">
      <c r="AB11" s="1" t="s">
        <v>87</v>
      </c>
      <c r="AC11" s="2"/>
      <c r="AD11" s="2"/>
      <c r="AE11" s="2"/>
      <c r="AF11" s="2"/>
      <c r="AG11" s="2"/>
      <c r="AH11" s="2"/>
      <c r="AI11" s="2"/>
      <c r="AJ11" s="2"/>
      <c r="AK11" s="1" t="s">
        <v>5</v>
      </c>
      <c r="AL11" s="2"/>
      <c r="AM11" s="2"/>
      <c r="AN11" s="2"/>
    </row>
    <row r="12" spans="2:51" ht="15" customHeight="1" x14ac:dyDescent="0.25">
      <c r="AB12" s="1" t="s">
        <v>6</v>
      </c>
    </row>
    <row r="13" spans="2:51" ht="15" customHeight="1" x14ac:dyDescent="0.25">
      <c r="AB13" s="1" t="s">
        <v>10</v>
      </c>
    </row>
    <row r="14" spans="2:51" ht="15" customHeight="1" x14ac:dyDescent="0.25">
      <c r="AB14" s="1" t="s">
        <v>86</v>
      </c>
    </row>
    <row r="15" spans="2:51" ht="15" customHeight="1" x14ac:dyDescent="0.25">
      <c r="AB15" s="1" t="s">
        <v>8</v>
      </c>
    </row>
    <row r="16" spans="2:51" ht="15" customHeight="1" x14ac:dyDescent="0.25">
      <c r="AB16" s="13" t="s">
        <v>98</v>
      </c>
    </row>
    <row r="17" spans="2:28" ht="15" customHeight="1" x14ac:dyDescent="0.25">
      <c r="AB17" s="1" t="s">
        <v>9</v>
      </c>
    </row>
    <row r="18" spans="2:28" ht="15" customHeight="1" x14ac:dyDescent="0.25">
      <c r="AB18" s="1" t="s">
        <v>7</v>
      </c>
    </row>
    <row r="19" spans="2:28" ht="15" customHeight="1" x14ac:dyDescent="0.25">
      <c r="AB19" s="1" t="s">
        <v>126</v>
      </c>
    </row>
    <row r="20" spans="2:28" ht="15" customHeight="1" x14ac:dyDescent="0.25">
      <c r="B20" s="20" t="s">
        <v>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"/>
      <c r="O20" s="20" t="s">
        <v>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B20" s="1" t="s">
        <v>125</v>
      </c>
    </row>
    <row r="21" spans="2:28" ht="15" customHeight="1" x14ac:dyDescent="0.25">
      <c r="B21" s="20" t="s">
        <v>96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O21" s="20" t="s">
        <v>97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8" ht="15" customHeight="1" x14ac:dyDescent="0.25">
      <c r="B22" s="20" t="s">
        <v>119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O22" s="20" t="s">
        <v>120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B22" s="1" t="s">
        <v>15</v>
      </c>
    </row>
    <row r="23" spans="2:28" ht="15" customHeight="1" x14ac:dyDescent="0.25">
      <c r="AB23" s="1" t="s">
        <v>88</v>
      </c>
    </row>
    <row r="24" spans="2:28" ht="15" customHeight="1" x14ac:dyDescent="0.25">
      <c r="AB24" s="1" t="s">
        <v>89</v>
      </c>
    </row>
    <row r="25" spans="2:28" ht="15" customHeight="1" x14ac:dyDescent="0.25">
      <c r="AB25" s="1" t="s">
        <v>90</v>
      </c>
    </row>
    <row r="27" spans="2:28" ht="15" customHeight="1" x14ac:dyDescent="0.25">
      <c r="AB27" s="1" t="s">
        <v>14</v>
      </c>
    </row>
    <row r="28" spans="2:28" ht="15" customHeight="1" x14ac:dyDescent="0.25">
      <c r="AB28" s="1" t="s">
        <v>11</v>
      </c>
    </row>
    <row r="29" spans="2:28" ht="15" customHeight="1" x14ac:dyDescent="0.25">
      <c r="AB29" s="1" t="s">
        <v>12</v>
      </c>
    </row>
    <row r="30" spans="2:28" ht="15" customHeight="1" x14ac:dyDescent="0.25">
      <c r="AB30" s="1" t="s">
        <v>13</v>
      </c>
    </row>
    <row r="33" spans="2:51" ht="15" customHeight="1" x14ac:dyDescent="0.25">
      <c r="B33" s="4" t="s">
        <v>38</v>
      </c>
    </row>
    <row r="34" spans="2:51" ht="15" customHeight="1" x14ac:dyDescent="0.25">
      <c r="B34" s="35" t="s">
        <v>18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35" t="s">
        <v>19</v>
      </c>
      <c r="W34" s="36"/>
      <c r="X34" s="36"/>
      <c r="Y34" s="36"/>
      <c r="Z34" s="36"/>
      <c r="AA34" s="37"/>
      <c r="AB34" s="35" t="s">
        <v>20</v>
      </c>
      <c r="AC34" s="36"/>
      <c r="AD34" s="36"/>
      <c r="AE34" s="36"/>
      <c r="AF34" s="36"/>
      <c r="AG34" s="37"/>
      <c r="AH34" s="35" t="s">
        <v>21</v>
      </c>
      <c r="AI34" s="36"/>
      <c r="AJ34" s="36"/>
      <c r="AK34" s="36"/>
      <c r="AL34" s="36"/>
      <c r="AM34" s="37"/>
      <c r="AN34" s="35" t="s">
        <v>22</v>
      </c>
      <c r="AO34" s="36"/>
      <c r="AP34" s="36"/>
      <c r="AQ34" s="36"/>
      <c r="AR34" s="36"/>
      <c r="AS34" s="37"/>
      <c r="AT34" s="35" t="s">
        <v>121</v>
      </c>
      <c r="AU34" s="36"/>
      <c r="AV34" s="36"/>
      <c r="AW34" s="36"/>
      <c r="AX34" s="36"/>
      <c r="AY34" s="37"/>
    </row>
    <row r="35" spans="2:51" ht="15" customHeight="1" x14ac:dyDescent="0.25">
      <c r="B35" s="44" t="s">
        <v>23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  <c r="V35" s="32">
        <v>150</v>
      </c>
      <c r="W35" s="33"/>
      <c r="X35" s="33"/>
      <c r="Y35" s="33"/>
      <c r="Z35" s="33"/>
      <c r="AA35" s="34"/>
      <c r="AB35" s="32">
        <v>200</v>
      </c>
      <c r="AC35" s="33"/>
      <c r="AD35" s="33"/>
      <c r="AE35" s="33"/>
      <c r="AF35" s="33"/>
      <c r="AG35" s="34"/>
      <c r="AH35" s="32">
        <v>300</v>
      </c>
      <c r="AI35" s="33"/>
      <c r="AJ35" s="33"/>
      <c r="AK35" s="33"/>
      <c r="AL35" s="33"/>
      <c r="AM35" s="34"/>
      <c r="AN35" s="32">
        <v>400</v>
      </c>
      <c r="AO35" s="33"/>
      <c r="AP35" s="33"/>
      <c r="AQ35" s="33"/>
      <c r="AR35" s="33"/>
      <c r="AS35" s="34"/>
      <c r="AT35" s="32">
        <v>500</v>
      </c>
      <c r="AU35" s="33"/>
      <c r="AV35" s="33"/>
      <c r="AW35" s="33"/>
      <c r="AX35" s="33"/>
      <c r="AY35" s="34"/>
    </row>
    <row r="36" spans="2:51" ht="15" customHeight="1" x14ac:dyDescent="0.25">
      <c r="B36" s="44" t="s">
        <v>24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32">
        <v>30</v>
      </c>
      <c r="W36" s="33"/>
      <c r="X36" s="33"/>
      <c r="Y36" s="33"/>
      <c r="Z36" s="33"/>
      <c r="AA36" s="34"/>
      <c r="AB36" s="32">
        <v>30</v>
      </c>
      <c r="AC36" s="33"/>
      <c r="AD36" s="33"/>
      <c r="AE36" s="33"/>
      <c r="AF36" s="33"/>
      <c r="AG36" s="34"/>
      <c r="AH36" s="32">
        <v>45</v>
      </c>
      <c r="AI36" s="33"/>
      <c r="AJ36" s="33"/>
      <c r="AK36" s="33"/>
      <c r="AL36" s="33"/>
      <c r="AM36" s="34"/>
      <c r="AN36" s="32">
        <v>53</v>
      </c>
      <c r="AO36" s="33"/>
      <c r="AP36" s="33"/>
      <c r="AQ36" s="33"/>
      <c r="AR36" s="33"/>
      <c r="AS36" s="34"/>
      <c r="AT36" s="32">
        <v>70</v>
      </c>
      <c r="AU36" s="33"/>
      <c r="AV36" s="33"/>
      <c r="AW36" s="33"/>
      <c r="AX36" s="33"/>
      <c r="AY36" s="34"/>
    </row>
    <row r="37" spans="2:51" ht="15" customHeight="1" x14ac:dyDescent="0.25">
      <c r="B37" s="44" t="s">
        <v>118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32">
        <v>750</v>
      </c>
      <c r="W37" s="33"/>
      <c r="X37" s="33"/>
      <c r="Y37" s="33"/>
      <c r="Z37" s="33"/>
      <c r="AA37" s="34"/>
      <c r="AB37" s="32">
        <v>750</v>
      </c>
      <c r="AC37" s="33"/>
      <c r="AD37" s="33"/>
      <c r="AE37" s="33"/>
      <c r="AF37" s="33"/>
      <c r="AG37" s="34"/>
      <c r="AH37" s="32">
        <v>1120</v>
      </c>
      <c r="AI37" s="33"/>
      <c r="AJ37" s="33"/>
      <c r="AK37" s="33"/>
      <c r="AL37" s="33"/>
      <c r="AM37" s="34"/>
      <c r="AN37" s="32">
        <v>1300</v>
      </c>
      <c r="AO37" s="33"/>
      <c r="AP37" s="33"/>
      <c r="AQ37" s="33"/>
      <c r="AR37" s="33"/>
      <c r="AS37" s="34"/>
      <c r="AT37" s="32">
        <v>1760</v>
      </c>
      <c r="AU37" s="33"/>
      <c r="AV37" s="33"/>
      <c r="AW37" s="33"/>
      <c r="AX37" s="33"/>
      <c r="AY37" s="34"/>
    </row>
    <row r="38" spans="2:51" ht="15" customHeight="1" x14ac:dyDescent="0.25">
      <c r="B38" s="44" t="s">
        <v>25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32">
        <v>1</v>
      </c>
      <c r="W38" s="33"/>
      <c r="X38" s="33"/>
      <c r="Y38" s="33"/>
      <c r="Z38" s="33"/>
      <c r="AA38" s="34"/>
      <c r="AB38" s="32">
        <v>1</v>
      </c>
      <c r="AC38" s="33"/>
      <c r="AD38" s="33"/>
      <c r="AE38" s="33"/>
      <c r="AF38" s="33"/>
      <c r="AG38" s="34"/>
      <c r="AH38" s="32">
        <v>1.5</v>
      </c>
      <c r="AI38" s="33"/>
      <c r="AJ38" s="33"/>
      <c r="AK38" s="33"/>
      <c r="AL38" s="33"/>
      <c r="AM38" s="34"/>
      <c r="AN38" s="32">
        <v>1.75</v>
      </c>
      <c r="AO38" s="33"/>
      <c r="AP38" s="33"/>
      <c r="AQ38" s="33"/>
      <c r="AR38" s="33"/>
      <c r="AS38" s="34"/>
      <c r="AT38" s="32">
        <v>2.2999999999999998</v>
      </c>
      <c r="AU38" s="33"/>
      <c r="AV38" s="33"/>
      <c r="AW38" s="33"/>
      <c r="AX38" s="33"/>
      <c r="AY38" s="34"/>
    </row>
    <row r="39" spans="2:51" ht="15" customHeight="1" x14ac:dyDescent="0.25">
      <c r="B39" s="44" t="s">
        <v>26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6"/>
      <c r="V39" s="32">
        <v>4.9000000000000004</v>
      </c>
      <c r="W39" s="33"/>
      <c r="X39" s="33"/>
      <c r="Y39" s="33"/>
      <c r="Z39" s="33"/>
      <c r="AA39" s="34"/>
      <c r="AB39" s="32">
        <v>4.9000000000000004</v>
      </c>
      <c r="AC39" s="33"/>
      <c r="AD39" s="33"/>
      <c r="AE39" s="33"/>
      <c r="AF39" s="33"/>
      <c r="AG39" s="34"/>
      <c r="AH39" s="32">
        <v>7.4</v>
      </c>
      <c r="AI39" s="33"/>
      <c r="AJ39" s="33"/>
      <c r="AK39" s="33"/>
      <c r="AL39" s="33"/>
      <c r="AM39" s="34"/>
      <c r="AN39" s="32">
        <v>8.5</v>
      </c>
      <c r="AO39" s="33"/>
      <c r="AP39" s="33"/>
      <c r="AQ39" s="33"/>
      <c r="AR39" s="33"/>
      <c r="AS39" s="34"/>
      <c r="AT39" s="32">
        <v>14</v>
      </c>
      <c r="AU39" s="33"/>
      <c r="AV39" s="33"/>
      <c r="AW39" s="33"/>
      <c r="AX39" s="33"/>
      <c r="AY39" s="34"/>
    </row>
    <row r="40" spans="2:51" ht="15" customHeight="1" x14ac:dyDescent="0.25">
      <c r="B40" s="44" t="s">
        <v>27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32" t="s">
        <v>100</v>
      </c>
      <c r="W40" s="33"/>
      <c r="X40" s="33"/>
      <c r="Y40" s="33"/>
      <c r="Z40" s="33"/>
      <c r="AA40" s="34"/>
      <c r="AB40" s="32" t="s">
        <v>28</v>
      </c>
      <c r="AC40" s="33"/>
      <c r="AD40" s="33"/>
      <c r="AE40" s="33"/>
      <c r="AF40" s="33"/>
      <c r="AG40" s="34"/>
      <c r="AH40" s="32" t="s">
        <v>29</v>
      </c>
      <c r="AI40" s="33"/>
      <c r="AJ40" s="33"/>
      <c r="AK40" s="33"/>
      <c r="AL40" s="33"/>
      <c r="AM40" s="34"/>
      <c r="AN40" s="32" t="s">
        <v>30</v>
      </c>
      <c r="AO40" s="33"/>
      <c r="AP40" s="33"/>
      <c r="AQ40" s="33"/>
      <c r="AR40" s="33"/>
      <c r="AS40" s="34"/>
      <c r="AT40" s="32" t="s">
        <v>122</v>
      </c>
      <c r="AU40" s="33"/>
      <c r="AV40" s="33"/>
      <c r="AW40" s="33"/>
      <c r="AX40" s="33"/>
      <c r="AY40" s="34"/>
    </row>
    <row r="41" spans="2:51" ht="15" customHeight="1" x14ac:dyDescent="0.25">
      <c r="B41" s="44" t="s">
        <v>31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32" t="s">
        <v>32</v>
      </c>
      <c r="W41" s="33"/>
      <c r="X41" s="33"/>
      <c r="Y41" s="33"/>
      <c r="Z41" s="33"/>
      <c r="AA41" s="34"/>
      <c r="AB41" s="32" t="s">
        <v>33</v>
      </c>
      <c r="AC41" s="33"/>
      <c r="AD41" s="33"/>
      <c r="AE41" s="33"/>
      <c r="AF41" s="33"/>
      <c r="AG41" s="34"/>
      <c r="AH41" s="32" t="s">
        <v>34</v>
      </c>
      <c r="AI41" s="33"/>
      <c r="AJ41" s="33"/>
      <c r="AK41" s="33"/>
      <c r="AL41" s="33"/>
      <c r="AM41" s="34"/>
      <c r="AN41" s="32" t="s">
        <v>35</v>
      </c>
      <c r="AO41" s="33"/>
      <c r="AP41" s="33"/>
      <c r="AQ41" s="33"/>
      <c r="AR41" s="33"/>
      <c r="AS41" s="34"/>
      <c r="AT41" s="32" t="s">
        <v>123</v>
      </c>
      <c r="AU41" s="33"/>
      <c r="AV41" s="33"/>
      <c r="AW41" s="33"/>
      <c r="AX41" s="33"/>
      <c r="AY41" s="34"/>
    </row>
    <row r="42" spans="2:51" ht="15" customHeight="1" x14ac:dyDescent="0.25">
      <c r="B42" s="44" t="s">
        <v>36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32">
        <v>36</v>
      </c>
      <c r="W42" s="33"/>
      <c r="X42" s="33"/>
      <c r="Y42" s="33"/>
      <c r="Z42" s="33"/>
      <c r="AA42" s="34"/>
      <c r="AB42" s="32">
        <v>46</v>
      </c>
      <c r="AC42" s="33"/>
      <c r="AD42" s="33"/>
      <c r="AE42" s="33"/>
      <c r="AF42" s="33"/>
      <c r="AG42" s="34"/>
      <c r="AH42" s="32">
        <v>67</v>
      </c>
      <c r="AI42" s="33"/>
      <c r="AJ42" s="33"/>
      <c r="AK42" s="33"/>
      <c r="AL42" s="33"/>
      <c r="AM42" s="34"/>
      <c r="AN42" s="32">
        <v>75</v>
      </c>
      <c r="AO42" s="33"/>
      <c r="AP42" s="33"/>
      <c r="AQ42" s="33"/>
      <c r="AR42" s="33"/>
      <c r="AS42" s="34"/>
      <c r="AT42" s="32">
        <v>103</v>
      </c>
      <c r="AU42" s="33"/>
      <c r="AV42" s="33"/>
      <c r="AW42" s="33"/>
      <c r="AX42" s="33"/>
      <c r="AY42" s="34"/>
    </row>
    <row r="43" spans="2:51" ht="15" customHeight="1" x14ac:dyDescent="0.25">
      <c r="B43" s="44" t="s">
        <v>37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32">
        <v>40</v>
      </c>
      <c r="W43" s="33"/>
      <c r="X43" s="33"/>
      <c r="Y43" s="33"/>
      <c r="Z43" s="33"/>
      <c r="AA43" s="34"/>
      <c r="AB43" s="32">
        <v>52</v>
      </c>
      <c r="AC43" s="33"/>
      <c r="AD43" s="33"/>
      <c r="AE43" s="33"/>
      <c r="AF43" s="33"/>
      <c r="AG43" s="34"/>
      <c r="AH43" s="32">
        <v>73</v>
      </c>
      <c r="AI43" s="33"/>
      <c r="AJ43" s="33"/>
      <c r="AK43" s="33"/>
      <c r="AL43" s="33"/>
      <c r="AM43" s="34"/>
      <c r="AN43" s="32">
        <v>84</v>
      </c>
      <c r="AO43" s="33"/>
      <c r="AP43" s="33"/>
      <c r="AQ43" s="33"/>
      <c r="AR43" s="33"/>
      <c r="AS43" s="34"/>
      <c r="AT43" s="32">
        <v>112</v>
      </c>
      <c r="AU43" s="33"/>
      <c r="AV43" s="33"/>
      <c r="AW43" s="33"/>
      <c r="AX43" s="33"/>
      <c r="AY43" s="34"/>
    </row>
    <row r="44" spans="2:51" ht="15" customHeight="1" x14ac:dyDescent="0.25">
      <c r="B44" s="44" t="s">
        <v>51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35" t="s">
        <v>54</v>
      </c>
      <c r="W44" s="36"/>
      <c r="X44" s="36"/>
      <c r="Y44" s="36"/>
      <c r="Z44" s="36"/>
      <c r="AA44" s="37"/>
      <c r="AB44" s="35" t="s">
        <v>55</v>
      </c>
      <c r="AC44" s="36"/>
      <c r="AD44" s="36"/>
      <c r="AE44" s="36"/>
      <c r="AF44" s="36"/>
      <c r="AG44" s="37"/>
      <c r="AH44" s="35" t="s">
        <v>56</v>
      </c>
      <c r="AI44" s="36"/>
      <c r="AJ44" s="36"/>
      <c r="AK44" s="36"/>
      <c r="AL44" s="36"/>
      <c r="AM44" s="37"/>
      <c r="AN44" s="35" t="s">
        <v>57</v>
      </c>
      <c r="AO44" s="36"/>
      <c r="AP44" s="36"/>
      <c r="AQ44" s="36"/>
      <c r="AR44" s="36"/>
      <c r="AS44" s="37"/>
      <c r="AT44" s="35" t="s">
        <v>124</v>
      </c>
      <c r="AU44" s="36"/>
      <c r="AV44" s="36"/>
      <c r="AW44" s="36"/>
      <c r="AX44" s="36"/>
      <c r="AY44" s="37"/>
    </row>
    <row r="45" spans="2:51" ht="15" customHeight="1" x14ac:dyDescent="0.25">
      <c r="B45" s="47" t="s">
        <v>52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1">
        <f>РИЦ!AL10</f>
        <v>78481.260184682236</v>
      </c>
      <c r="W45" s="42"/>
      <c r="X45" s="42"/>
      <c r="Y45" s="42"/>
      <c r="Z45" s="42"/>
      <c r="AA45" s="43"/>
      <c r="AB45" s="41">
        <f>РИЦ!AL11</f>
        <v>86815.860945138513</v>
      </c>
      <c r="AC45" s="42"/>
      <c r="AD45" s="42"/>
      <c r="AE45" s="42"/>
      <c r="AF45" s="42"/>
      <c r="AG45" s="43"/>
      <c r="AH45" s="38">
        <f>РИЦ!AL12</f>
        <v>121300.38022813688</v>
      </c>
      <c r="AI45" s="39"/>
      <c r="AJ45" s="39"/>
      <c r="AK45" s="39"/>
      <c r="AL45" s="39"/>
      <c r="AM45" s="40"/>
      <c r="AN45" s="38">
        <f>РИЦ!AL13</f>
        <v>137353.61216730039</v>
      </c>
      <c r="AO45" s="39"/>
      <c r="AP45" s="39"/>
      <c r="AQ45" s="39"/>
      <c r="AR45" s="39"/>
      <c r="AS45" s="40"/>
      <c r="AT45" s="38">
        <f>РИЦ!AL14</f>
        <v>180929.92938620315</v>
      </c>
      <c r="AU45" s="39"/>
      <c r="AV45" s="39"/>
      <c r="AW45" s="39"/>
      <c r="AX45" s="39"/>
      <c r="AY45" s="40"/>
    </row>
    <row r="47" spans="2:51" ht="15" customHeight="1" x14ac:dyDescent="0.25">
      <c r="B47" s="4" t="s">
        <v>41</v>
      </c>
    </row>
    <row r="48" spans="2:51" ht="15" customHeight="1" x14ac:dyDescent="0.25">
      <c r="B48" s="52" t="s">
        <v>18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"/>
      <c r="Y48" s="75" t="s">
        <v>42</v>
      </c>
      <c r="Z48" s="75"/>
      <c r="AA48" s="75"/>
      <c r="AB48" s="75"/>
      <c r="AC48" s="75"/>
      <c r="AD48" s="75"/>
      <c r="AE48" s="75"/>
      <c r="AF48" s="75"/>
      <c r="AG48" s="75"/>
      <c r="AH48" s="75" t="s">
        <v>43</v>
      </c>
      <c r="AI48" s="75"/>
      <c r="AJ48" s="75"/>
      <c r="AK48" s="75"/>
      <c r="AL48" s="75"/>
      <c r="AM48" s="75"/>
      <c r="AN48" s="75"/>
      <c r="AO48" s="75"/>
      <c r="AP48" s="75"/>
      <c r="AQ48" s="75" t="s">
        <v>44</v>
      </c>
      <c r="AR48" s="75"/>
      <c r="AS48" s="75"/>
      <c r="AT48" s="75"/>
      <c r="AU48" s="75"/>
      <c r="AV48" s="75"/>
      <c r="AW48" s="75"/>
      <c r="AX48" s="75"/>
      <c r="AY48" s="75"/>
    </row>
    <row r="49" spans="2:51" ht="15" customHeight="1" x14ac:dyDescent="0.25">
      <c r="B49" s="53" t="s">
        <v>23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"/>
      <c r="Y49" s="54">
        <v>200</v>
      </c>
      <c r="Z49" s="54"/>
      <c r="AA49" s="54"/>
      <c r="AB49" s="54"/>
      <c r="AC49" s="54"/>
      <c r="AD49" s="54"/>
      <c r="AE49" s="54"/>
      <c r="AF49" s="54"/>
      <c r="AG49" s="54"/>
      <c r="AH49" s="54">
        <v>300</v>
      </c>
      <c r="AI49" s="54"/>
      <c r="AJ49" s="54"/>
      <c r="AK49" s="54"/>
      <c r="AL49" s="54"/>
      <c r="AM49" s="54"/>
      <c r="AN49" s="54"/>
      <c r="AO49" s="54"/>
      <c r="AP49" s="54"/>
      <c r="AQ49" s="54">
        <v>400</v>
      </c>
      <c r="AR49" s="54"/>
      <c r="AS49" s="54"/>
      <c r="AT49" s="54"/>
      <c r="AU49" s="54"/>
      <c r="AV49" s="54"/>
      <c r="AW49" s="54"/>
      <c r="AX49" s="54"/>
      <c r="AY49" s="54"/>
    </row>
    <row r="50" spans="2:51" ht="15" customHeight="1" x14ac:dyDescent="0.25">
      <c r="B50" s="53" t="s">
        <v>45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"/>
      <c r="Y50" s="54">
        <v>15</v>
      </c>
      <c r="Z50" s="54"/>
      <c r="AA50" s="54"/>
      <c r="AB50" s="54"/>
      <c r="AC50" s="54"/>
      <c r="AD50" s="54"/>
      <c r="AE50" s="54"/>
      <c r="AF50" s="54"/>
      <c r="AG50" s="54"/>
      <c r="AH50" s="54">
        <v>30</v>
      </c>
      <c r="AI50" s="54"/>
      <c r="AJ50" s="54"/>
      <c r="AK50" s="54"/>
      <c r="AL50" s="54"/>
      <c r="AM50" s="54"/>
      <c r="AN50" s="54"/>
      <c r="AO50" s="54"/>
      <c r="AP50" s="54"/>
      <c r="AQ50" s="54">
        <v>30</v>
      </c>
      <c r="AR50" s="54"/>
      <c r="AS50" s="54"/>
      <c r="AT50" s="54"/>
      <c r="AU50" s="54"/>
      <c r="AV50" s="54"/>
      <c r="AW50" s="54"/>
      <c r="AX50" s="54"/>
      <c r="AY50" s="54"/>
    </row>
    <row r="51" spans="2:51" ht="15" customHeight="1" x14ac:dyDescent="0.25">
      <c r="B51" s="53" t="s">
        <v>46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"/>
      <c r="Y51" s="54">
        <v>0.5</v>
      </c>
      <c r="Z51" s="54"/>
      <c r="AA51" s="54"/>
      <c r="AB51" s="54"/>
      <c r="AC51" s="54"/>
      <c r="AD51" s="54"/>
      <c r="AE51" s="54"/>
      <c r="AF51" s="54"/>
      <c r="AG51" s="54"/>
      <c r="AH51" s="54">
        <v>1</v>
      </c>
      <c r="AI51" s="54"/>
      <c r="AJ51" s="54"/>
      <c r="AK51" s="54"/>
      <c r="AL51" s="54"/>
      <c r="AM51" s="54"/>
      <c r="AN51" s="54"/>
      <c r="AO51" s="54"/>
      <c r="AP51" s="54"/>
      <c r="AQ51" s="54">
        <v>1</v>
      </c>
      <c r="AR51" s="54"/>
      <c r="AS51" s="54"/>
      <c r="AT51" s="54"/>
      <c r="AU51" s="54"/>
      <c r="AV51" s="54"/>
      <c r="AW51" s="54"/>
      <c r="AX51" s="54"/>
      <c r="AY51" s="54"/>
    </row>
    <row r="52" spans="2:51" ht="15" customHeight="1" x14ac:dyDescent="0.25"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"/>
      <c r="Y52" s="54">
        <v>2.4500000000000002</v>
      </c>
      <c r="Z52" s="54"/>
      <c r="AA52" s="54"/>
      <c r="AB52" s="54"/>
      <c r="AC52" s="54"/>
      <c r="AD52" s="54"/>
      <c r="AE52" s="54"/>
      <c r="AF52" s="54"/>
      <c r="AG52" s="54"/>
      <c r="AH52" s="54">
        <v>4.9000000000000004</v>
      </c>
      <c r="AI52" s="54"/>
      <c r="AJ52" s="54"/>
      <c r="AK52" s="54"/>
      <c r="AL52" s="54"/>
      <c r="AM52" s="54"/>
      <c r="AN52" s="54"/>
      <c r="AO52" s="54"/>
      <c r="AP52" s="54"/>
      <c r="AQ52" s="54">
        <v>4.9000000000000004</v>
      </c>
      <c r="AR52" s="54"/>
      <c r="AS52" s="54"/>
      <c r="AT52" s="54"/>
      <c r="AU52" s="54"/>
      <c r="AV52" s="54"/>
      <c r="AW52" s="54"/>
      <c r="AX52" s="54"/>
      <c r="AY52" s="54"/>
    </row>
    <row r="53" spans="2:51" ht="15" customHeight="1" x14ac:dyDescent="0.25">
      <c r="B53" s="53" t="s">
        <v>48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"/>
      <c r="Y53" s="54">
        <v>30</v>
      </c>
      <c r="Z53" s="54"/>
      <c r="AA53" s="54"/>
      <c r="AB53" s="54"/>
      <c r="AC53" s="54"/>
      <c r="AD53" s="54"/>
      <c r="AE53" s="54"/>
      <c r="AF53" s="54"/>
      <c r="AG53" s="54"/>
      <c r="AH53" s="54">
        <v>45</v>
      </c>
      <c r="AI53" s="54"/>
      <c r="AJ53" s="54"/>
      <c r="AK53" s="54"/>
      <c r="AL53" s="54"/>
      <c r="AM53" s="54"/>
      <c r="AN53" s="54"/>
      <c r="AO53" s="54"/>
      <c r="AP53" s="54"/>
      <c r="AQ53" s="54">
        <v>53</v>
      </c>
      <c r="AR53" s="54"/>
      <c r="AS53" s="54"/>
      <c r="AT53" s="54"/>
      <c r="AU53" s="54"/>
      <c r="AV53" s="54"/>
      <c r="AW53" s="54"/>
      <c r="AX53" s="54"/>
      <c r="AY53" s="54"/>
    </row>
    <row r="54" spans="2:51" ht="15" customHeight="1" x14ac:dyDescent="0.25">
      <c r="B54" s="53" t="s">
        <v>49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"/>
      <c r="Y54" s="54">
        <v>1</v>
      </c>
      <c r="Z54" s="54"/>
      <c r="AA54" s="54"/>
      <c r="AB54" s="54"/>
      <c r="AC54" s="54"/>
      <c r="AD54" s="54"/>
      <c r="AE54" s="54"/>
      <c r="AF54" s="54"/>
      <c r="AG54" s="54"/>
      <c r="AH54" s="54">
        <v>1.5</v>
      </c>
      <c r="AI54" s="54"/>
      <c r="AJ54" s="54"/>
      <c r="AK54" s="54"/>
      <c r="AL54" s="54"/>
      <c r="AM54" s="54"/>
      <c r="AN54" s="54"/>
      <c r="AO54" s="54"/>
      <c r="AP54" s="54"/>
      <c r="AQ54" s="54">
        <v>1.75</v>
      </c>
      <c r="AR54" s="54"/>
      <c r="AS54" s="54"/>
      <c r="AT54" s="54"/>
      <c r="AU54" s="54"/>
      <c r="AV54" s="54"/>
      <c r="AW54" s="54"/>
      <c r="AX54" s="54"/>
      <c r="AY54" s="54"/>
    </row>
    <row r="55" spans="2:51" ht="15" customHeight="1" x14ac:dyDescent="0.25">
      <c r="B55" s="53" t="s">
        <v>50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"/>
      <c r="Y55" s="54">
        <v>4.9000000000000004</v>
      </c>
      <c r="Z55" s="54"/>
      <c r="AA55" s="54"/>
      <c r="AB55" s="54"/>
      <c r="AC55" s="54"/>
      <c r="AD55" s="54"/>
      <c r="AE55" s="54"/>
      <c r="AF55" s="54"/>
      <c r="AG55" s="54"/>
      <c r="AH55" s="54">
        <v>7.4</v>
      </c>
      <c r="AI55" s="54"/>
      <c r="AJ55" s="54"/>
      <c r="AK55" s="54"/>
      <c r="AL55" s="54"/>
      <c r="AM55" s="54"/>
      <c r="AN55" s="54"/>
      <c r="AO55" s="54"/>
      <c r="AP55" s="54"/>
      <c r="AQ55" s="54">
        <v>8.5</v>
      </c>
      <c r="AR55" s="54"/>
      <c r="AS55" s="54"/>
      <c r="AT55" s="54"/>
      <c r="AU55" s="54"/>
      <c r="AV55" s="54"/>
      <c r="AW55" s="54"/>
      <c r="AX55" s="54"/>
      <c r="AY55" s="54"/>
    </row>
    <row r="56" spans="2:51" ht="15" customHeight="1" x14ac:dyDescent="0.25">
      <c r="B56" s="53" t="s">
        <v>118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"/>
      <c r="Y56" s="54">
        <v>1120</v>
      </c>
      <c r="Z56" s="54"/>
      <c r="AA56" s="54"/>
      <c r="AB56" s="54"/>
      <c r="AC56" s="54"/>
      <c r="AD56" s="54"/>
      <c r="AE56" s="54"/>
      <c r="AF56" s="54"/>
      <c r="AG56" s="54"/>
      <c r="AH56" s="54">
        <v>1880</v>
      </c>
      <c r="AI56" s="54"/>
      <c r="AJ56" s="54"/>
      <c r="AK56" s="54"/>
      <c r="AL56" s="54"/>
      <c r="AM56" s="54"/>
      <c r="AN56" s="54"/>
      <c r="AO56" s="54"/>
      <c r="AP56" s="54"/>
      <c r="AQ56" s="54">
        <v>2040</v>
      </c>
      <c r="AR56" s="54"/>
      <c r="AS56" s="54"/>
      <c r="AT56" s="54"/>
      <c r="AU56" s="54"/>
      <c r="AV56" s="54"/>
      <c r="AW56" s="54"/>
      <c r="AX56" s="54"/>
      <c r="AY56" s="54"/>
    </row>
    <row r="57" spans="2:51" ht="15" customHeight="1" x14ac:dyDescent="0.25">
      <c r="B57" s="53" t="s">
        <v>27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"/>
      <c r="Y57" s="54" t="s">
        <v>28</v>
      </c>
      <c r="Z57" s="54"/>
      <c r="AA57" s="54"/>
      <c r="AB57" s="54"/>
      <c r="AC57" s="54"/>
      <c r="AD57" s="54"/>
      <c r="AE57" s="54"/>
      <c r="AF57" s="54"/>
      <c r="AG57" s="54"/>
      <c r="AH57" s="54" t="s">
        <v>29</v>
      </c>
      <c r="AI57" s="54"/>
      <c r="AJ57" s="54"/>
      <c r="AK57" s="54"/>
      <c r="AL57" s="54"/>
      <c r="AM57" s="54"/>
      <c r="AN57" s="54"/>
      <c r="AO57" s="54"/>
      <c r="AP57" s="54"/>
      <c r="AQ57" s="54" t="s">
        <v>30</v>
      </c>
      <c r="AR57" s="54"/>
      <c r="AS57" s="54"/>
      <c r="AT57" s="54"/>
      <c r="AU57" s="54"/>
      <c r="AV57" s="54"/>
      <c r="AW57" s="54"/>
      <c r="AX57" s="54"/>
      <c r="AY57" s="54"/>
    </row>
    <row r="58" spans="2:51" ht="15" customHeight="1" x14ac:dyDescent="0.25">
      <c r="B58" s="53" t="s">
        <v>31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"/>
      <c r="Y58" s="54" t="s">
        <v>33</v>
      </c>
      <c r="Z58" s="54"/>
      <c r="AA58" s="54"/>
      <c r="AB58" s="54"/>
      <c r="AC58" s="54"/>
      <c r="AD58" s="54"/>
      <c r="AE58" s="54"/>
      <c r="AF58" s="54"/>
      <c r="AG58" s="54"/>
      <c r="AH58" s="54" t="s">
        <v>34</v>
      </c>
      <c r="AI58" s="54"/>
      <c r="AJ58" s="54"/>
      <c r="AK58" s="54"/>
      <c r="AL58" s="54"/>
      <c r="AM58" s="54"/>
      <c r="AN58" s="54"/>
      <c r="AO58" s="54"/>
      <c r="AP58" s="54"/>
      <c r="AQ58" s="54" t="s">
        <v>35</v>
      </c>
      <c r="AR58" s="54"/>
      <c r="AS58" s="54"/>
      <c r="AT58" s="54"/>
      <c r="AU58" s="54"/>
      <c r="AV58" s="54"/>
      <c r="AW58" s="54"/>
      <c r="AX58" s="54"/>
      <c r="AY58" s="54"/>
    </row>
    <row r="59" spans="2:51" ht="15" customHeight="1" x14ac:dyDescent="0.25">
      <c r="B59" s="53" t="s">
        <v>36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"/>
      <c r="Y59" s="54">
        <v>52</v>
      </c>
      <c r="Z59" s="54"/>
      <c r="AA59" s="54"/>
      <c r="AB59" s="54"/>
      <c r="AC59" s="54"/>
      <c r="AD59" s="54"/>
      <c r="AE59" s="54"/>
      <c r="AF59" s="54"/>
      <c r="AG59" s="54"/>
      <c r="AH59" s="54">
        <v>73</v>
      </c>
      <c r="AI59" s="54"/>
      <c r="AJ59" s="54"/>
      <c r="AK59" s="54"/>
      <c r="AL59" s="54"/>
      <c r="AM59" s="54"/>
      <c r="AN59" s="54"/>
      <c r="AO59" s="54"/>
      <c r="AP59" s="54"/>
      <c r="AQ59" s="54">
        <v>81</v>
      </c>
      <c r="AR59" s="54"/>
      <c r="AS59" s="54"/>
      <c r="AT59" s="54"/>
      <c r="AU59" s="54"/>
      <c r="AV59" s="54"/>
      <c r="AW59" s="54"/>
      <c r="AX59" s="54"/>
      <c r="AY59" s="54"/>
    </row>
    <row r="60" spans="2:51" ht="15" customHeight="1" x14ac:dyDescent="0.25">
      <c r="B60" s="53" t="s">
        <v>37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"/>
      <c r="Y60" s="54">
        <v>58</v>
      </c>
      <c r="Z60" s="54"/>
      <c r="AA60" s="54"/>
      <c r="AB60" s="54"/>
      <c r="AC60" s="54"/>
      <c r="AD60" s="54"/>
      <c r="AE60" s="54"/>
      <c r="AF60" s="54"/>
      <c r="AG60" s="54"/>
      <c r="AH60" s="54">
        <v>79</v>
      </c>
      <c r="AI60" s="54"/>
      <c r="AJ60" s="54"/>
      <c r="AK60" s="54"/>
      <c r="AL60" s="54"/>
      <c r="AM60" s="54"/>
      <c r="AN60" s="54"/>
      <c r="AO60" s="54"/>
      <c r="AP60" s="54"/>
      <c r="AQ60" s="54">
        <v>90</v>
      </c>
      <c r="AR60" s="54"/>
      <c r="AS60" s="54"/>
      <c r="AT60" s="54"/>
      <c r="AU60" s="54"/>
      <c r="AV60" s="54"/>
      <c r="AW60" s="54"/>
      <c r="AX60" s="54"/>
      <c r="AY60" s="54"/>
    </row>
    <row r="61" spans="2:51" ht="15" customHeight="1" x14ac:dyDescent="0.25">
      <c r="B61" s="70" t="s">
        <v>51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"/>
      <c r="Y61" s="31" t="s">
        <v>58</v>
      </c>
      <c r="Z61" s="31"/>
      <c r="AA61" s="31"/>
      <c r="AB61" s="31"/>
      <c r="AC61" s="31"/>
      <c r="AD61" s="31"/>
      <c r="AE61" s="31"/>
      <c r="AF61" s="31"/>
      <c r="AG61" s="31"/>
      <c r="AH61" s="31" t="s">
        <v>59</v>
      </c>
      <c r="AI61" s="31"/>
      <c r="AJ61" s="31"/>
      <c r="AK61" s="31"/>
      <c r="AL61" s="31"/>
      <c r="AM61" s="31"/>
      <c r="AN61" s="31"/>
      <c r="AO61" s="31"/>
      <c r="AP61" s="31"/>
      <c r="AQ61" s="31" t="s">
        <v>60</v>
      </c>
      <c r="AR61" s="31"/>
      <c r="AS61" s="31"/>
      <c r="AT61" s="31"/>
      <c r="AU61" s="31"/>
      <c r="AV61" s="31"/>
      <c r="AW61" s="31"/>
      <c r="AX61" s="31"/>
      <c r="AY61" s="31"/>
    </row>
    <row r="62" spans="2:51" ht="15" customHeight="1" x14ac:dyDescent="0.25">
      <c r="B62" s="70" t="s">
        <v>53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"/>
      <c r="Y62" s="55">
        <f>РИЦ!AL15</f>
        <v>100570.34220532319</v>
      </c>
      <c r="Z62" s="56"/>
      <c r="AA62" s="56"/>
      <c r="AB62" s="56"/>
      <c r="AC62" s="56"/>
      <c r="AD62" s="56"/>
      <c r="AE62" s="56"/>
      <c r="AF62" s="56"/>
      <c r="AG62" s="57"/>
      <c r="AH62" s="58">
        <f>РИЦ!AL16</f>
        <v>142417.16458446498</v>
      </c>
      <c r="AI62" s="59"/>
      <c r="AJ62" s="59"/>
      <c r="AK62" s="59"/>
      <c r="AL62" s="59"/>
      <c r="AM62" s="59"/>
      <c r="AN62" s="59"/>
      <c r="AO62" s="59"/>
      <c r="AP62" s="60"/>
      <c r="AQ62" s="58">
        <f>РИЦ!AL17</f>
        <v>158470.39652362847</v>
      </c>
      <c r="AR62" s="59"/>
      <c r="AS62" s="59"/>
      <c r="AT62" s="59"/>
      <c r="AU62" s="59"/>
      <c r="AV62" s="59"/>
      <c r="AW62" s="59"/>
      <c r="AX62" s="59"/>
      <c r="AY62" s="60"/>
    </row>
    <row r="63" spans="2:51" ht="15" customHeight="1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2:51" ht="15" customHeight="1" x14ac:dyDescent="0.25">
      <c r="B64" s="4" t="s">
        <v>99</v>
      </c>
    </row>
    <row r="65" spans="2:51" ht="15" customHeight="1" x14ac:dyDescent="0.25">
      <c r="B65" s="52" t="s">
        <v>18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35" t="s">
        <v>101</v>
      </c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7"/>
      <c r="AL65" s="35" t="s">
        <v>105</v>
      </c>
      <c r="AM65" s="36"/>
      <c r="AN65" s="36"/>
      <c r="AO65" s="36"/>
      <c r="AP65" s="36"/>
      <c r="AQ65" s="36"/>
      <c r="AR65" s="36"/>
      <c r="AS65" s="36" t="s">
        <v>22</v>
      </c>
      <c r="AT65" s="36"/>
      <c r="AU65" s="36"/>
      <c r="AV65" s="36"/>
      <c r="AW65" s="36"/>
      <c r="AX65" s="36"/>
      <c r="AY65" s="37"/>
    </row>
    <row r="66" spans="2:51" ht="15" customHeight="1" x14ac:dyDescent="0.25">
      <c r="B66" s="53" t="s">
        <v>23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32">
        <v>300</v>
      </c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4"/>
      <c r="AL66" s="32">
        <v>400</v>
      </c>
      <c r="AM66" s="33"/>
      <c r="AN66" s="33"/>
      <c r="AO66" s="33"/>
      <c r="AP66" s="33"/>
      <c r="AQ66" s="33"/>
      <c r="AR66" s="33"/>
      <c r="AS66" s="33">
        <v>400</v>
      </c>
      <c r="AT66" s="33"/>
      <c r="AU66" s="33"/>
      <c r="AV66" s="33"/>
      <c r="AW66" s="33"/>
      <c r="AX66" s="33"/>
      <c r="AY66" s="34"/>
    </row>
    <row r="67" spans="2:51" ht="15" customHeight="1" x14ac:dyDescent="0.25">
      <c r="B67" s="53" t="s">
        <v>24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32">
        <v>122</v>
      </c>
      <c r="Y67" s="33"/>
      <c r="Z67" s="33"/>
      <c r="AA67" s="33"/>
      <c r="AB67" s="33"/>
      <c r="AC67" s="33"/>
      <c r="AD67" s="33"/>
      <c r="AE67" s="33">
        <v>30</v>
      </c>
      <c r="AF67" s="33"/>
      <c r="AG67" s="33"/>
      <c r="AH67" s="33"/>
      <c r="AI67" s="33"/>
      <c r="AJ67" s="33"/>
      <c r="AK67" s="34"/>
      <c r="AL67" s="32">
        <v>92</v>
      </c>
      <c r="AM67" s="33"/>
      <c r="AN67" s="33"/>
      <c r="AO67" s="33"/>
      <c r="AP67" s="33"/>
      <c r="AQ67" s="33"/>
      <c r="AR67" s="33"/>
      <c r="AS67" s="33">
        <v>53</v>
      </c>
      <c r="AT67" s="33"/>
      <c r="AU67" s="33"/>
      <c r="AV67" s="33"/>
      <c r="AW67" s="33"/>
      <c r="AX67" s="33"/>
      <c r="AY67" s="34"/>
    </row>
    <row r="68" spans="2:51" ht="15" customHeight="1" x14ac:dyDescent="0.25">
      <c r="B68" s="53" t="s">
        <v>118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32">
        <v>3000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4"/>
      <c r="AL68" s="32">
        <v>2100</v>
      </c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4"/>
    </row>
    <row r="69" spans="2:51" ht="15" customHeight="1" x14ac:dyDescent="0.25">
      <c r="B69" s="53" t="s">
        <v>25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32">
        <v>4</v>
      </c>
      <c r="Y69" s="33"/>
      <c r="Z69" s="33"/>
      <c r="AA69" s="33"/>
      <c r="AB69" s="33"/>
      <c r="AC69" s="33"/>
      <c r="AD69" s="33"/>
      <c r="AE69" s="33">
        <v>1</v>
      </c>
      <c r="AF69" s="33"/>
      <c r="AG69" s="33"/>
      <c r="AH69" s="33"/>
      <c r="AI69" s="33"/>
      <c r="AJ69" s="33"/>
      <c r="AK69" s="34"/>
      <c r="AL69" s="32">
        <v>3.2</v>
      </c>
      <c r="AM69" s="33"/>
      <c r="AN69" s="33"/>
      <c r="AO69" s="33"/>
      <c r="AP69" s="33"/>
      <c r="AQ69" s="33"/>
      <c r="AR69" s="33"/>
      <c r="AS69" s="33">
        <v>1.75</v>
      </c>
      <c r="AT69" s="33"/>
      <c r="AU69" s="33"/>
      <c r="AV69" s="33"/>
      <c r="AW69" s="33"/>
      <c r="AX69" s="33"/>
      <c r="AY69" s="34"/>
    </row>
    <row r="70" spans="2:51" ht="15" customHeight="1" x14ac:dyDescent="0.25">
      <c r="B70" s="53" t="s">
        <v>26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32">
        <v>29</v>
      </c>
      <c r="Y70" s="33"/>
      <c r="Z70" s="33"/>
      <c r="AA70" s="33"/>
      <c r="AB70" s="33"/>
      <c r="AC70" s="33"/>
      <c r="AD70" s="33"/>
      <c r="AE70" s="33">
        <v>4.9000000000000004</v>
      </c>
      <c r="AF70" s="33"/>
      <c r="AG70" s="33"/>
      <c r="AH70" s="33"/>
      <c r="AI70" s="33"/>
      <c r="AJ70" s="33"/>
      <c r="AK70" s="34"/>
      <c r="AL70" s="32">
        <v>22</v>
      </c>
      <c r="AM70" s="33"/>
      <c r="AN70" s="33"/>
      <c r="AO70" s="33"/>
      <c r="AP70" s="33"/>
      <c r="AQ70" s="33"/>
      <c r="AR70" s="33"/>
      <c r="AS70" s="33">
        <v>8.5</v>
      </c>
      <c r="AT70" s="33"/>
      <c r="AU70" s="33"/>
      <c r="AV70" s="33"/>
      <c r="AW70" s="33"/>
      <c r="AX70" s="33"/>
      <c r="AY70" s="34"/>
    </row>
    <row r="71" spans="2:51" ht="15" customHeight="1" x14ac:dyDescent="0.25">
      <c r="B71" s="53" t="s">
        <v>27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61" t="s">
        <v>106</v>
      </c>
      <c r="Y71" s="62"/>
      <c r="Z71" s="62"/>
      <c r="AA71" s="62"/>
      <c r="AB71" s="62"/>
      <c r="AC71" s="62"/>
      <c r="AD71" s="62"/>
      <c r="AE71" s="62" t="s">
        <v>102</v>
      </c>
      <c r="AF71" s="62"/>
      <c r="AG71" s="62"/>
      <c r="AH71" s="62"/>
      <c r="AI71" s="62"/>
      <c r="AJ71" s="62"/>
      <c r="AK71" s="63"/>
      <c r="AL71" s="61" t="s">
        <v>107</v>
      </c>
      <c r="AM71" s="62"/>
      <c r="AN71" s="62"/>
      <c r="AO71" s="62"/>
      <c r="AP71" s="62"/>
      <c r="AQ71" s="62"/>
      <c r="AR71" s="62"/>
      <c r="AS71" s="62" t="s">
        <v>30</v>
      </c>
      <c r="AT71" s="62"/>
      <c r="AU71" s="62"/>
      <c r="AV71" s="62"/>
      <c r="AW71" s="62"/>
      <c r="AX71" s="62"/>
      <c r="AY71" s="63"/>
    </row>
    <row r="72" spans="2:51" ht="15" customHeight="1" x14ac:dyDescent="0.25">
      <c r="B72" s="53" t="s">
        <v>31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32" t="s">
        <v>103</v>
      </c>
      <c r="Y72" s="33"/>
      <c r="Z72" s="33"/>
      <c r="AA72" s="33"/>
      <c r="AB72" s="33"/>
      <c r="AC72" s="33"/>
      <c r="AD72" s="33"/>
      <c r="AE72" s="33" t="s">
        <v>33</v>
      </c>
      <c r="AF72" s="33"/>
      <c r="AG72" s="33"/>
      <c r="AH72" s="33"/>
      <c r="AI72" s="33"/>
      <c r="AJ72" s="33"/>
      <c r="AK72" s="34"/>
      <c r="AL72" s="32" t="s">
        <v>35</v>
      </c>
      <c r="AM72" s="33"/>
      <c r="AN72" s="33"/>
      <c r="AO72" s="33"/>
      <c r="AP72" s="33"/>
      <c r="AQ72" s="33"/>
      <c r="AR72" s="33"/>
      <c r="AS72" s="33" t="s">
        <v>35</v>
      </c>
      <c r="AT72" s="33"/>
      <c r="AU72" s="33"/>
      <c r="AV72" s="33"/>
      <c r="AW72" s="33"/>
      <c r="AX72" s="33"/>
      <c r="AY72" s="34"/>
    </row>
    <row r="73" spans="2:51" ht="15" customHeight="1" x14ac:dyDescent="0.25">
      <c r="B73" s="53" t="s">
        <v>36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32">
        <v>83</v>
      </c>
      <c r="Y73" s="33"/>
      <c r="Z73" s="33"/>
      <c r="AA73" s="33"/>
      <c r="AB73" s="33"/>
      <c r="AC73" s="33"/>
      <c r="AD73" s="33"/>
      <c r="AE73" s="33">
        <v>46</v>
      </c>
      <c r="AF73" s="33"/>
      <c r="AG73" s="33"/>
      <c r="AH73" s="33"/>
      <c r="AI73" s="33"/>
      <c r="AJ73" s="33"/>
      <c r="AK73" s="34"/>
      <c r="AL73" s="32">
        <v>86</v>
      </c>
      <c r="AM73" s="33"/>
      <c r="AN73" s="33"/>
      <c r="AO73" s="33"/>
      <c r="AP73" s="33"/>
      <c r="AQ73" s="33"/>
      <c r="AR73" s="33"/>
      <c r="AS73" s="33">
        <v>75</v>
      </c>
      <c r="AT73" s="33"/>
      <c r="AU73" s="33"/>
      <c r="AV73" s="33"/>
      <c r="AW73" s="33"/>
      <c r="AX73" s="33"/>
      <c r="AY73" s="34"/>
    </row>
    <row r="74" spans="2:51" ht="15" customHeight="1" x14ac:dyDescent="0.25">
      <c r="B74" s="53" t="s">
        <v>37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32">
        <v>89</v>
      </c>
      <c r="Y74" s="33"/>
      <c r="Z74" s="33"/>
      <c r="AA74" s="33"/>
      <c r="AB74" s="33"/>
      <c r="AC74" s="33"/>
      <c r="AD74" s="33"/>
      <c r="AE74" s="33">
        <v>52</v>
      </c>
      <c r="AF74" s="33"/>
      <c r="AG74" s="33"/>
      <c r="AH74" s="33"/>
      <c r="AI74" s="33"/>
      <c r="AJ74" s="33"/>
      <c r="AK74" s="34"/>
      <c r="AL74" s="32">
        <v>95</v>
      </c>
      <c r="AM74" s="33"/>
      <c r="AN74" s="33"/>
      <c r="AO74" s="33"/>
      <c r="AP74" s="33"/>
      <c r="AQ74" s="33"/>
      <c r="AR74" s="33"/>
      <c r="AS74" s="33">
        <v>84</v>
      </c>
      <c r="AT74" s="33"/>
      <c r="AU74" s="33"/>
      <c r="AV74" s="33"/>
      <c r="AW74" s="33"/>
      <c r="AX74" s="33"/>
      <c r="AY74" s="34"/>
    </row>
    <row r="75" spans="2:51" ht="15" customHeight="1" x14ac:dyDescent="0.25">
      <c r="B75" s="52" t="s">
        <v>51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35" t="s">
        <v>104</v>
      </c>
      <c r="Y75" s="36"/>
      <c r="Z75" s="36"/>
      <c r="AA75" s="36"/>
      <c r="AB75" s="36"/>
      <c r="AC75" s="36"/>
      <c r="AD75" s="36"/>
      <c r="AE75" s="36" t="s">
        <v>55</v>
      </c>
      <c r="AF75" s="36"/>
      <c r="AG75" s="36"/>
      <c r="AH75" s="36"/>
      <c r="AI75" s="36"/>
      <c r="AJ75" s="36"/>
      <c r="AK75" s="37"/>
      <c r="AL75" s="35" t="s">
        <v>108</v>
      </c>
      <c r="AM75" s="36"/>
      <c r="AN75" s="36"/>
      <c r="AO75" s="36"/>
      <c r="AP75" s="36"/>
      <c r="AQ75" s="36"/>
      <c r="AR75" s="36"/>
      <c r="AS75" s="36" t="s">
        <v>57</v>
      </c>
      <c r="AT75" s="36"/>
      <c r="AU75" s="36"/>
      <c r="AV75" s="36"/>
      <c r="AW75" s="36"/>
      <c r="AX75" s="36"/>
      <c r="AY75" s="37"/>
    </row>
    <row r="76" spans="2:51" ht="15" customHeight="1" x14ac:dyDescent="0.25">
      <c r="B76" s="70" t="s">
        <v>52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1">
        <f>РИЦ!AL19</f>
        <v>154392.17816404128</v>
      </c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3"/>
      <c r="AL76" s="71">
        <f>РИЦ!AL20</f>
        <v>161431.83052688756</v>
      </c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3"/>
    </row>
    <row r="77" spans="2:51" ht="15" customHeight="1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2:51" ht="15" customHeight="1" x14ac:dyDescent="0.25">
      <c r="B78" s="4" t="s">
        <v>109</v>
      </c>
    </row>
    <row r="79" spans="2:51" ht="15" customHeight="1" x14ac:dyDescent="0.25">
      <c r="B79" s="52" t="s">
        <v>18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35" t="s">
        <v>110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7"/>
    </row>
    <row r="80" spans="2:51" ht="15" customHeight="1" x14ac:dyDescent="0.25">
      <c r="B80" s="53" t="s">
        <v>23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32">
        <v>120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4"/>
    </row>
    <row r="81" spans="2:51" ht="15" customHeight="1" x14ac:dyDescent="0.25">
      <c r="B81" s="53" t="s">
        <v>24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32">
        <v>30</v>
      </c>
      <c r="Y81" s="33"/>
      <c r="Z81" s="33"/>
      <c r="AA81" s="33"/>
      <c r="AB81" s="33"/>
      <c r="AC81" s="33"/>
      <c r="AD81" s="33"/>
      <c r="AE81" s="33">
        <v>30</v>
      </c>
      <c r="AF81" s="33"/>
      <c r="AG81" s="33"/>
      <c r="AH81" s="33"/>
      <c r="AI81" s="33"/>
      <c r="AJ81" s="33"/>
      <c r="AK81" s="33"/>
      <c r="AL81" s="33">
        <v>92</v>
      </c>
      <c r="AM81" s="33"/>
      <c r="AN81" s="33"/>
      <c r="AO81" s="33"/>
      <c r="AP81" s="33"/>
      <c r="AQ81" s="33"/>
      <c r="AR81" s="33"/>
      <c r="AS81" s="33">
        <v>53</v>
      </c>
      <c r="AT81" s="33"/>
      <c r="AU81" s="33"/>
      <c r="AV81" s="33"/>
      <c r="AW81" s="33"/>
      <c r="AX81" s="33"/>
      <c r="AY81" s="34"/>
    </row>
    <row r="82" spans="2:51" ht="15" customHeight="1" x14ac:dyDescent="0.25">
      <c r="B82" s="53" t="s">
        <v>118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32">
        <v>720</v>
      </c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4"/>
    </row>
    <row r="83" spans="2:51" ht="15" customHeight="1" x14ac:dyDescent="0.25">
      <c r="B83" s="53" t="s">
        <v>25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32">
        <v>1</v>
      </c>
      <c r="Y83" s="33"/>
      <c r="Z83" s="33"/>
      <c r="AA83" s="33"/>
      <c r="AB83" s="33"/>
      <c r="AC83" s="33"/>
      <c r="AD83" s="33"/>
      <c r="AE83" s="33">
        <v>1</v>
      </c>
      <c r="AF83" s="33"/>
      <c r="AG83" s="33"/>
      <c r="AH83" s="33"/>
      <c r="AI83" s="33"/>
      <c r="AJ83" s="33"/>
      <c r="AK83" s="33"/>
      <c r="AL83" s="33">
        <v>3.2</v>
      </c>
      <c r="AM83" s="33"/>
      <c r="AN83" s="33"/>
      <c r="AO83" s="33"/>
      <c r="AP83" s="33"/>
      <c r="AQ83" s="33"/>
      <c r="AR83" s="33"/>
      <c r="AS83" s="33">
        <v>1.75</v>
      </c>
      <c r="AT83" s="33"/>
      <c r="AU83" s="33"/>
      <c r="AV83" s="33"/>
      <c r="AW83" s="33"/>
      <c r="AX83" s="33"/>
      <c r="AY83" s="34"/>
    </row>
    <row r="84" spans="2:51" ht="15" customHeight="1" x14ac:dyDescent="0.25">
      <c r="B84" s="53" t="s">
        <v>26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32">
        <v>7.3</v>
      </c>
      <c r="Y84" s="33"/>
      <c r="Z84" s="33"/>
      <c r="AA84" s="33"/>
      <c r="AB84" s="33"/>
      <c r="AC84" s="33"/>
      <c r="AD84" s="33"/>
      <c r="AE84" s="33">
        <v>4.9000000000000004</v>
      </c>
      <c r="AF84" s="33"/>
      <c r="AG84" s="33"/>
      <c r="AH84" s="33"/>
      <c r="AI84" s="33"/>
      <c r="AJ84" s="33"/>
      <c r="AK84" s="33"/>
      <c r="AL84" s="33">
        <v>22</v>
      </c>
      <c r="AM84" s="33"/>
      <c r="AN84" s="33"/>
      <c r="AO84" s="33"/>
      <c r="AP84" s="33"/>
      <c r="AQ84" s="33"/>
      <c r="AR84" s="33"/>
      <c r="AS84" s="33">
        <v>8.5</v>
      </c>
      <c r="AT84" s="33"/>
      <c r="AU84" s="33"/>
      <c r="AV84" s="33"/>
      <c r="AW84" s="33"/>
      <c r="AX84" s="33"/>
      <c r="AY84" s="34"/>
    </row>
    <row r="85" spans="2:51" ht="15" customHeight="1" x14ac:dyDescent="0.25">
      <c r="B85" s="53" t="s">
        <v>27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61" t="s">
        <v>111</v>
      </c>
      <c r="Y85" s="62"/>
      <c r="Z85" s="62"/>
      <c r="AA85" s="62"/>
      <c r="AB85" s="62"/>
      <c r="AC85" s="62"/>
      <c r="AD85" s="62"/>
      <c r="AE85" s="62" t="s">
        <v>102</v>
      </c>
      <c r="AF85" s="62"/>
      <c r="AG85" s="62"/>
      <c r="AH85" s="62"/>
      <c r="AI85" s="62"/>
      <c r="AJ85" s="62"/>
      <c r="AK85" s="62"/>
      <c r="AL85" s="62" t="s">
        <v>107</v>
      </c>
      <c r="AM85" s="62"/>
      <c r="AN85" s="62"/>
      <c r="AO85" s="62"/>
      <c r="AP85" s="62"/>
      <c r="AQ85" s="62"/>
      <c r="AR85" s="62"/>
      <c r="AS85" s="62" t="s">
        <v>30</v>
      </c>
      <c r="AT85" s="62"/>
      <c r="AU85" s="62"/>
      <c r="AV85" s="62"/>
      <c r="AW85" s="62"/>
      <c r="AX85" s="62"/>
      <c r="AY85" s="63"/>
    </row>
    <row r="86" spans="2:51" ht="15" customHeight="1" x14ac:dyDescent="0.25">
      <c r="B86" s="53" t="s">
        <v>31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32" t="s">
        <v>206</v>
      </c>
      <c r="Y86" s="33"/>
      <c r="Z86" s="33"/>
      <c r="AA86" s="33"/>
      <c r="AB86" s="33"/>
      <c r="AC86" s="33"/>
      <c r="AD86" s="33"/>
      <c r="AE86" s="33" t="s">
        <v>33</v>
      </c>
      <c r="AF86" s="33"/>
      <c r="AG86" s="33"/>
      <c r="AH86" s="33"/>
      <c r="AI86" s="33"/>
      <c r="AJ86" s="33"/>
      <c r="AK86" s="33"/>
      <c r="AL86" s="33" t="s">
        <v>35</v>
      </c>
      <c r="AM86" s="33"/>
      <c r="AN86" s="33"/>
      <c r="AO86" s="33"/>
      <c r="AP86" s="33"/>
      <c r="AQ86" s="33"/>
      <c r="AR86" s="33"/>
      <c r="AS86" s="33" t="s">
        <v>35</v>
      </c>
      <c r="AT86" s="33"/>
      <c r="AU86" s="33"/>
      <c r="AV86" s="33"/>
      <c r="AW86" s="33"/>
      <c r="AX86" s="33"/>
      <c r="AY86" s="34"/>
    </row>
    <row r="87" spans="2:51" ht="15" customHeight="1" x14ac:dyDescent="0.25">
      <c r="B87" s="53" t="s">
        <v>36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32">
        <v>36.5</v>
      </c>
      <c r="Y87" s="33"/>
      <c r="Z87" s="33"/>
      <c r="AA87" s="33"/>
      <c r="AB87" s="33"/>
      <c r="AC87" s="33"/>
      <c r="AD87" s="33"/>
      <c r="AE87" s="33">
        <v>46</v>
      </c>
      <c r="AF87" s="33"/>
      <c r="AG87" s="33"/>
      <c r="AH87" s="33"/>
      <c r="AI87" s="33"/>
      <c r="AJ87" s="33"/>
      <c r="AK87" s="33"/>
      <c r="AL87" s="33">
        <v>86</v>
      </c>
      <c r="AM87" s="33"/>
      <c r="AN87" s="33"/>
      <c r="AO87" s="33"/>
      <c r="AP87" s="33"/>
      <c r="AQ87" s="33"/>
      <c r="AR87" s="33"/>
      <c r="AS87" s="33">
        <v>75</v>
      </c>
      <c r="AT87" s="33"/>
      <c r="AU87" s="33"/>
      <c r="AV87" s="33"/>
      <c r="AW87" s="33"/>
      <c r="AX87" s="33"/>
      <c r="AY87" s="34"/>
    </row>
    <row r="88" spans="2:51" ht="15" customHeight="1" x14ac:dyDescent="0.25">
      <c r="B88" s="53" t="s">
        <v>37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32">
        <v>43.5</v>
      </c>
      <c r="Y88" s="33"/>
      <c r="Z88" s="33"/>
      <c r="AA88" s="33"/>
      <c r="AB88" s="33"/>
      <c r="AC88" s="33"/>
      <c r="AD88" s="33"/>
      <c r="AE88" s="33">
        <v>52</v>
      </c>
      <c r="AF88" s="33"/>
      <c r="AG88" s="33"/>
      <c r="AH88" s="33"/>
      <c r="AI88" s="33"/>
      <c r="AJ88" s="33"/>
      <c r="AK88" s="33"/>
      <c r="AL88" s="33">
        <v>95</v>
      </c>
      <c r="AM88" s="33"/>
      <c r="AN88" s="33"/>
      <c r="AO88" s="33"/>
      <c r="AP88" s="33"/>
      <c r="AQ88" s="33"/>
      <c r="AR88" s="33"/>
      <c r="AS88" s="33">
        <v>84</v>
      </c>
      <c r="AT88" s="33"/>
      <c r="AU88" s="33"/>
      <c r="AV88" s="33"/>
      <c r="AW88" s="33"/>
      <c r="AX88" s="33"/>
      <c r="AY88" s="34"/>
    </row>
    <row r="89" spans="2:51" ht="15" customHeight="1" x14ac:dyDescent="0.25">
      <c r="B89" s="52" t="s">
        <v>51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35" t="s">
        <v>112</v>
      </c>
      <c r="Y89" s="36"/>
      <c r="Z89" s="36"/>
      <c r="AA89" s="36"/>
      <c r="AB89" s="36"/>
      <c r="AC89" s="36"/>
      <c r="AD89" s="36"/>
      <c r="AE89" s="36" t="s">
        <v>55</v>
      </c>
      <c r="AF89" s="36"/>
      <c r="AG89" s="36"/>
      <c r="AH89" s="36"/>
      <c r="AI89" s="36"/>
      <c r="AJ89" s="36"/>
      <c r="AK89" s="36"/>
      <c r="AL89" s="36" t="s">
        <v>108</v>
      </c>
      <c r="AM89" s="36"/>
      <c r="AN89" s="36"/>
      <c r="AO89" s="36"/>
      <c r="AP89" s="36"/>
      <c r="AQ89" s="36"/>
      <c r="AR89" s="36"/>
      <c r="AS89" s="36" t="s">
        <v>57</v>
      </c>
      <c r="AT89" s="36"/>
      <c r="AU89" s="36"/>
      <c r="AV89" s="36"/>
      <c r="AW89" s="36"/>
      <c r="AX89" s="36"/>
      <c r="AY89" s="37"/>
    </row>
    <row r="90" spans="2:51" ht="15" customHeight="1" x14ac:dyDescent="0.25">
      <c r="B90" s="70" t="s">
        <v>52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41">
        <f>РИЦ!AL18</f>
        <v>83159.152634437807</v>
      </c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3"/>
    </row>
    <row r="91" spans="2:51" ht="15" customHeight="1" x14ac:dyDescent="0.25">
      <c r="B91" s="13" t="s">
        <v>117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2:51" ht="15" customHeight="1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</row>
    <row r="93" spans="2:51" ht="15" customHeight="1" x14ac:dyDescent="0.25">
      <c r="B93" s="8" t="s">
        <v>93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  <c r="Y93" s="10"/>
      <c r="Z93" s="10"/>
      <c r="AA93" s="10"/>
      <c r="AB93" s="10"/>
      <c r="AC93" s="10"/>
      <c r="AD93" s="10"/>
      <c r="AF93" s="10"/>
      <c r="AG93" s="10"/>
      <c r="AH93" s="10"/>
      <c r="AI93" s="10"/>
      <c r="AJ93" s="15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</row>
    <row r="94" spans="2:51" ht="15" customHeight="1" x14ac:dyDescent="0.25">
      <c r="B94" s="74" t="s">
        <v>51</v>
      </c>
      <c r="C94" s="74"/>
      <c r="D94" s="74"/>
      <c r="E94" s="74"/>
      <c r="F94" s="74"/>
      <c r="G94" s="74"/>
      <c r="H94" s="22" t="s">
        <v>92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</row>
    <row r="95" spans="2:51" ht="15" customHeight="1" x14ac:dyDescent="0.25">
      <c r="B95" s="67">
        <v>6419991067</v>
      </c>
      <c r="C95" s="68"/>
      <c r="D95" s="68"/>
      <c r="E95" s="68"/>
      <c r="F95" s="68"/>
      <c r="G95" s="69"/>
      <c r="H95" s="64" t="s">
        <v>178</v>
      </c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6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2:51" ht="15" customHeight="1" x14ac:dyDescent="0.25">
      <c r="B96" s="74">
        <v>6105500209</v>
      </c>
      <c r="C96" s="74"/>
      <c r="D96" s="74"/>
      <c r="E96" s="74"/>
      <c r="F96" s="74"/>
      <c r="G96" s="74"/>
      <c r="H96" s="22" t="s">
        <v>94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1"/>
      <c r="AB96" s="11"/>
      <c r="AC96" s="11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2:51" ht="15" customHeight="1" x14ac:dyDescent="0.25">
      <c r="B97" s="74">
        <v>6105500210</v>
      </c>
      <c r="C97" s="74"/>
      <c r="D97" s="74"/>
      <c r="E97" s="74"/>
      <c r="F97" s="74"/>
      <c r="G97" s="74"/>
      <c r="H97" s="22" t="s">
        <v>95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1"/>
      <c r="AB97" s="11"/>
      <c r="AC97" s="11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9" spans="2:51" ht="15" customHeight="1" x14ac:dyDescent="0.25">
      <c r="B99" s="4" t="s">
        <v>113</v>
      </c>
      <c r="AA99" s="4"/>
    </row>
    <row r="101" spans="2:51" ht="15" customHeight="1" x14ac:dyDescent="0.25">
      <c r="T101" s="50" t="s">
        <v>61</v>
      </c>
      <c r="U101" s="50"/>
      <c r="V101" s="50"/>
      <c r="W101" s="51" t="s">
        <v>62</v>
      </c>
      <c r="X101" s="51"/>
      <c r="Y101" s="51"/>
      <c r="Z101" s="51"/>
      <c r="AA101" s="51"/>
      <c r="AB101" s="51"/>
      <c r="AC101" s="51"/>
      <c r="AD101" s="51"/>
      <c r="AE101" s="51"/>
      <c r="AF101" s="50" t="s">
        <v>63</v>
      </c>
      <c r="AG101" s="50"/>
      <c r="AH101" s="50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2:51" ht="15" customHeight="1" x14ac:dyDescent="0.25">
      <c r="T102" s="50" t="s">
        <v>64</v>
      </c>
      <c r="U102" s="50"/>
      <c r="V102" s="50"/>
      <c r="W102" s="51" t="s">
        <v>65</v>
      </c>
      <c r="X102" s="51"/>
      <c r="Y102" s="51"/>
      <c r="Z102" s="51"/>
      <c r="AA102" s="51"/>
      <c r="AB102" s="51"/>
      <c r="AC102" s="51"/>
      <c r="AD102" s="51"/>
      <c r="AE102" s="51"/>
      <c r="AF102" s="50" t="s">
        <v>63</v>
      </c>
      <c r="AG102" s="50"/>
      <c r="AH102" s="50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2:51" ht="15" customHeight="1" x14ac:dyDescent="0.25">
      <c r="T103" s="50" t="s">
        <v>83</v>
      </c>
      <c r="U103" s="50"/>
      <c r="V103" s="50"/>
      <c r="W103" s="51" t="s">
        <v>67</v>
      </c>
      <c r="X103" s="51"/>
      <c r="Y103" s="51"/>
      <c r="Z103" s="51"/>
      <c r="AA103" s="51"/>
      <c r="AB103" s="51"/>
      <c r="AC103" s="51"/>
      <c r="AD103" s="51"/>
      <c r="AE103" s="51"/>
      <c r="AF103" s="50" t="s">
        <v>63</v>
      </c>
      <c r="AG103" s="50"/>
      <c r="AH103" s="50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2:51" ht="15" customHeight="1" x14ac:dyDescent="0.25">
      <c r="T104" s="50" t="s">
        <v>84</v>
      </c>
      <c r="U104" s="50"/>
      <c r="V104" s="50"/>
      <c r="W104" s="51" t="s">
        <v>69</v>
      </c>
      <c r="X104" s="51"/>
      <c r="Y104" s="51"/>
      <c r="Z104" s="51"/>
      <c r="AA104" s="51"/>
      <c r="AB104" s="51"/>
      <c r="AC104" s="51"/>
      <c r="AD104" s="51"/>
      <c r="AE104" s="51"/>
      <c r="AF104" s="50" t="s">
        <v>63</v>
      </c>
      <c r="AG104" s="50"/>
      <c r="AH104" s="50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2:51" ht="15" customHeight="1" x14ac:dyDescent="0.25">
      <c r="T105" s="50" t="s">
        <v>85</v>
      </c>
      <c r="U105" s="50"/>
      <c r="V105" s="50"/>
      <c r="W105" s="51" t="s">
        <v>71</v>
      </c>
      <c r="X105" s="51"/>
      <c r="Y105" s="51"/>
      <c r="Z105" s="51"/>
      <c r="AA105" s="51"/>
      <c r="AB105" s="51"/>
      <c r="AC105" s="51"/>
      <c r="AD105" s="51"/>
      <c r="AE105" s="51"/>
      <c r="AF105" s="50" t="s">
        <v>116</v>
      </c>
      <c r="AG105" s="50"/>
      <c r="AH105" s="50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2:51" ht="15" customHeight="1" x14ac:dyDescent="0.25">
      <c r="T106" s="50" t="s">
        <v>73</v>
      </c>
      <c r="U106" s="50"/>
      <c r="V106" s="50"/>
      <c r="W106" s="51" t="s">
        <v>74</v>
      </c>
      <c r="X106" s="51"/>
      <c r="Y106" s="51"/>
      <c r="Z106" s="51"/>
      <c r="AA106" s="51"/>
      <c r="AB106" s="51"/>
      <c r="AC106" s="51"/>
      <c r="AD106" s="51"/>
      <c r="AE106" s="51"/>
      <c r="AF106" s="50" t="s">
        <v>75</v>
      </c>
      <c r="AG106" s="50"/>
      <c r="AH106" s="50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</row>
    <row r="107" spans="2:51" ht="15" customHeight="1" x14ac:dyDescent="0.25">
      <c r="T107" s="50" t="s">
        <v>76</v>
      </c>
      <c r="U107" s="50"/>
      <c r="V107" s="50"/>
      <c r="W107" s="51" t="s">
        <v>77</v>
      </c>
      <c r="X107" s="51"/>
      <c r="Y107" s="51"/>
      <c r="Z107" s="51"/>
      <c r="AA107" s="51"/>
      <c r="AB107" s="51"/>
      <c r="AC107" s="51"/>
      <c r="AD107" s="51"/>
      <c r="AE107" s="51"/>
      <c r="AF107" s="50" t="s">
        <v>78</v>
      </c>
      <c r="AG107" s="50"/>
      <c r="AH107" s="50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</row>
    <row r="108" spans="2:51" ht="15" customHeight="1" x14ac:dyDescent="0.25">
      <c r="T108" s="50" t="s">
        <v>79</v>
      </c>
      <c r="U108" s="50"/>
      <c r="V108" s="50"/>
      <c r="W108" s="51" t="s">
        <v>80</v>
      </c>
      <c r="X108" s="51"/>
      <c r="Y108" s="51"/>
      <c r="Z108" s="51"/>
      <c r="AA108" s="51"/>
      <c r="AB108" s="51"/>
      <c r="AC108" s="51"/>
      <c r="AD108" s="51"/>
      <c r="AE108" s="51"/>
      <c r="AF108" s="50" t="s">
        <v>72</v>
      </c>
      <c r="AG108" s="50"/>
      <c r="AH108" s="50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2:51" ht="15" customHeight="1" x14ac:dyDescent="0.25">
      <c r="T109" s="50" t="s">
        <v>81</v>
      </c>
      <c r="U109" s="50"/>
      <c r="V109" s="50"/>
      <c r="W109" s="51" t="s">
        <v>82</v>
      </c>
      <c r="X109" s="51"/>
      <c r="Y109" s="51"/>
      <c r="Z109" s="51"/>
      <c r="AA109" s="51"/>
      <c r="AB109" s="51"/>
      <c r="AC109" s="51"/>
      <c r="AD109" s="51"/>
      <c r="AE109" s="51"/>
      <c r="AF109" s="50" t="s">
        <v>63</v>
      </c>
      <c r="AG109" s="50"/>
      <c r="AH109" s="50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5" spans="2:51" ht="15" customHeight="1" x14ac:dyDescent="0.25">
      <c r="B115" s="4" t="s">
        <v>41</v>
      </c>
      <c r="AB115" s="4" t="s">
        <v>109</v>
      </c>
    </row>
    <row r="117" spans="2:51" ht="15" customHeight="1" x14ac:dyDescent="0.25">
      <c r="L117" s="50" t="s">
        <v>61</v>
      </c>
      <c r="M117" s="50"/>
      <c r="N117" s="50"/>
      <c r="O117" s="51" t="s">
        <v>62</v>
      </c>
      <c r="P117" s="51"/>
      <c r="Q117" s="51"/>
      <c r="R117" s="51"/>
      <c r="S117" s="51"/>
      <c r="T117" s="51"/>
      <c r="U117" s="51"/>
      <c r="V117" s="51"/>
      <c r="W117" s="51"/>
      <c r="X117" s="50" t="s">
        <v>63</v>
      </c>
      <c r="Y117" s="50"/>
      <c r="Z117" s="50"/>
      <c r="AK117" s="50" t="s">
        <v>61</v>
      </c>
      <c r="AL117" s="50"/>
      <c r="AM117" s="50"/>
      <c r="AN117" s="51" t="s">
        <v>62</v>
      </c>
      <c r="AO117" s="51"/>
      <c r="AP117" s="51"/>
      <c r="AQ117" s="51"/>
      <c r="AR117" s="51"/>
      <c r="AS117" s="51"/>
      <c r="AT117" s="51"/>
      <c r="AU117" s="51"/>
      <c r="AV117" s="51"/>
      <c r="AW117" s="50" t="s">
        <v>75</v>
      </c>
      <c r="AX117" s="50"/>
      <c r="AY117" s="50"/>
    </row>
    <row r="118" spans="2:51" ht="15" customHeight="1" x14ac:dyDescent="0.25">
      <c r="L118" s="50" t="s">
        <v>64</v>
      </c>
      <c r="M118" s="50"/>
      <c r="N118" s="50"/>
      <c r="O118" s="51" t="s">
        <v>65</v>
      </c>
      <c r="P118" s="51"/>
      <c r="Q118" s="51"/>
      <c r="R118" s="51"/>
      <c r="S118" s="51"/>
      <c r="T118" s="51"/>
      <c r="U118" s="51"/>
      <c r="V118" s="51"/>
      <c r="W118" s="51"/>
      <c r="X118" s="50" t="s">
        <v>63</v>
      </c>
      <c r="Y118" s="50"/>
      <c r="Z118" s="50"/>
      <c r="AK118" s="50" t="s">
        <v>64</v>
      </c>
      <c r="AL118" s="50"/>
      <c r="AM118" s="50"/>
      <c r="AN118" s="51" t="s">
        <v>65</v>
      </c>
      <c r="AO118" s="51"/>
      <c r="AP118" s="51"/>
      <c r="AQ118" s="51"/>
      <c r="AR118" s="51"/>
      <c r="AS118" s="51"/>
      <c r="AT118" s="51"/>
      <c r="AU118" s="51"/>
      <c r="AV118" s="51"/>
      <c r="AW118" s="50" t="s">
        <v>75</v>
      </c>
      <c r="AX118" s="50"/>
      <c r="AY118" s="50"/>
    </row>
    <row r="119" spans="2:51" ht="15" customHeight="1" x14ac:dyDescent="0.25">
      <c r="L119" s="50" t="s">
        <v>66</v>
      </c>
      <c r="M119" s="50"/>
      <c r="N119" s="50"/>
      <c r="O119" s="51" t="s">
        <v>67</v>
      </c>
      <c r="P119" s="51"/>
      <c r="Q119" s="51"/>
      <c r="R119" s="51"/>
      <c r="S119" s="51"/>
      <c r="T119" s="51"/>
      <c r="U119" s="51"/>
      <c r="V119" s="51"/>
      <c r="W119" s="51"/>
      <c r="X119" s="50" t="s">
        <v>63</v>
      </c>
      <c r="Y119" s="50"/>
      <c r="Z119" s="50"/>
      <c r="AK119" s="50" t="s">
        <v>83</v>
      </c>
      <c r="AL119" s="50"/>
      <c r="AM119" s="50"/>
      <c r="AN119" s="51" t="s">
        <v>67</v>
      </c>
      <c r="AO119" s="51"/>
      <c r="AP119" s="51"/>
      <c r="AQ119" s="51"/>
      <c r="AR119" s="51"/>
      <c r="AS119" s="51"/>
      <c r="AT119" s="51"/>
      <c r="AU119" s="51"/>
      <c r="AV119" s="51"/>
      <c r="AW119" s="50" t="s">
        <v>63</v>
      </c>
      <c r="AX119" s="50"/>
      <c r="AY119" s="50"/>
    </row>
    <row r="120" spans="2:51" ht="15" customHeight="1" x14ac:dyDescent="0.25">
      <c r="L120" s="50" t="s">
        <v>68</v>
      </c>
      <c r="M120" s="50"/>
      <c r="N120" s="50"/>
      <c r="O120" s="51" t="s">
        <v>69</v>
      </c>
      <c r="P120" s="51"/>
      <c r="Q120" s="51"/>
      <c r="R120" s="51"/>
      <c r="S120" s="51"/>
      <c r="T120" s="51"/>
      <c r="U120" s="51"/>
      <c r="V120" s="51"/>
      <c r="W120" s="51"/>
      <c r="X120" s="50" t="s">
        <v>63</v>
      </c>
      <c r="Y120" s="50"/>
      <c r="Z120" s="50"/>
      <c r="AK120" s="50" t="s">
        <v>84</v>
      </c>
      <c r="AL120" s="50"/>
      <c r="AM120" s="50"/>
      <c r="AN120" s="51" t="s">
        <v>69</v>
      </c>
      <c r="AO120" s="51"/>
      <c r="AP120" s="51"/>
      <c r="AQ120" s="51"/>
      <c r="AR120" s="51"/>
      <c r="AS120" s="51"/>
      <c r="AT120" s="51"/>
      <c r="AU120" s="51"/>
      <c r="AV120" s="51"/>
      <c r="AW120" s="50" t="s">
        <v>63</v>
      </c>
      <c r="AX120" s="50"/>
      <c r="AY120" s="50"/>
    </row>
    <row r="121" spans="2:51" ht="15" customHeight="1" x14ac:dyDescent="0.25">
      <c r="L121" s="50" t="s">
        <v>70</v>
      </c>
      <c r="M121" s="50"/>
      <c r="N121" s="50"/>
      <c r="O121" s="51" t="s">
        <v>71</v>
      </c>
      <c r="P121" s="51"/>
      <c r="Q121" s="51"/>
      <c r="R121" s="51"/>
      <c r="S121" s="51"/>
      <c r="T121" s="51"/>
      <c r="U121" s="51"/>
      <c r="V121" s="51"/>
      <c r="W121" s="51"/>
      <c r="X121" s="50" t="s">
        <v>116</v>
      </c>
      <c r="Y121" s="50"/>
      <c r="Z121" s="50"/>
      <c r="AK121" s="50" t="s">
        <v>85</v>
      </c>
      <c r="AL121" s="50"/>
      <c r="AM121" s="50"/>
      <c r="AN121" s="51" t="s">
        <v>71</v>
      </c>
      <c r="AO121" s="51"/>
      <c r="AP121" s="51"/>
      <c r="AQ121" s="51"/>
      <c r="AR121" s="51"/>
      <c r="AS121" s="51"/>
      <c r="AT121" s="51"/>
      <c r="AU121" s="51"/>
      <c r="AV121" s="51"/>
      <c r="AW121" s="50" t="s">
        <v>116</v>
      </c>
      <c r="AX121" s="50"/>
      <c r="AY121" s="50"/>
    </row>
    <row r="122" spans="2:51" ht="15" customHeight="1" x14ac:dyDescent="0.25">
      <c r="L122" s="50" t="s">
        <v>73</v>
      </c>
      <c r="M122" s="50"/>
      <c r="N122" s="50"/>
      <c r="O122" s="51" t="s">
        <v>74</v>
      </c>
      <c r="P122" s="51"/>
      <c r="Q122" s="51"/>
      <c r="R122" s="51"/>
      <c r="S122" s="51"/>
      <c r="T122" s="51"/>
      <c r="U122" s="51"/>
      <c r="V122" s="51"/>
      <c r="W122" s="51"/>
      <c r="X122" s="50" t="s">
        <v>75</v>
      </c>
      <c r="Y122" s="50"/>
      <c r="Z122" s="50"/>
      <c r="AK122" s="50" t="s">
        <v>73</v>
      </c>
      <c r="AL122" s="50"/>
      <c r="AM122" s="50"/>
      <c r="AN122" s="51" t="s">
        <v>74</v>
      </c>
      <c r="AO122" s="51"/>
      <c r="AP122" s="51"/>
      <c r="AQ122" s="51"/>
      <c r="AR122" s="51"/>
      <c r="AS122" s="51"/>
      <c r="AT122" s="51"/>
      <c r="AU122" s="51"/>
      <c r="AV122" s="51"/>
      <c r="AW122" s="50" t="s">
        <v>75</v>
      </c>
      <c r="AX122" s="50"/>
      <c r="AY122" s="50"/>
    </row>
    <row r="123" spans="2:51" ht="15" customHeight="1" x14ac:dyDescent="0.25">
      <c r="L123" s="50" t="s">
        <v>76</v>
      </c>
      <c r="M123" s="50"/>
      <c r="N123" s="50"/>
      <c r="O123" s="51" t="s">
        <v>77</v>
      </c>
      <c r="P123" s="51"/>
      <c r="Q123" s="51"/>
      <c r="R123" s="51"/>
      <c r="S123" s="51"/>
      <c r="T123" s="51"/>
      <c r="U123" s="51"/>
      <c r="V123" s="51"/>
      <c r="W123" s="51"/>
      <c r="X123" s="50" t="s">
        <v>78</v>
      </c>
      <c r="Y123" s="50"/>
      <c r="Z123" s="50"/>
      <c r="AK123" s="50" t="s">
        <v>76</v>
      </c>
      <c r="AL123" s="50"/>
      <c r="AM123" s="50"/>
      <c r="AN123" s="51" t="s">
        <v>77</v>
      </c>
      <c r="AO123" s="51"/>
      <c r="AP123" s="51"/>
      <c r="AQ123" s="51"/>
      <c r="AR123" s="51"/>
      <c r="AS123" s="51"/>
      <c r="AT123" s="51"/>
      <c r="AU123" s="51"/>
      <c r="AV123" s="51"/>
      <c r="AW123" s="50" t="s">
        <v>78</v>
      </c>
      <c r="AX123" s="50"/>
      <c r="AY123" s="50"/>
    </row>
    <row r="124" spans="2:51" ht="15" customHeight="1" x14ac:dyDescent="0.25">
      <c r="L124" s="50" t="s">
        <v>79</v>
      </c>
      <c r="M124" s="50"/>
      <c r="N124" s="50"/>
      <c r="O124" s="51" t="s">
        <v>80</v>
      </c>
      <c r="P124" s="51"/>
      <c r="Q124" s="51"/>
      <c r="R124" s="51"/>
      <c r="S124" s="51"/>
      <c r="T124" s="51"/>
      <c r="U124" s="51"/>
      <c r="V124" s="51"/>
      <c r="W124" s="51"/>
      <c r="X124" s="50" t="s">
        <v>72</v>
      </c>
      <c r="Y124" s="50"/>
      <c r="Z124" s="50"/>
      <c r="AK124" s="50" t="s">
        <v>79</v>
      </c>
      <c r="AL124" s="50"/>
      <c r="AM124" s="50"/>
      <c r="AN124" s="51" t="s">
        <v>80</v>
      </c>
      <c r="AO124" s="51"/>
      <c r="AP124" s="51"/>
      <c r="AQ124" s="51"/>
      <c r="AR124" s="51"/>
      <c r="AS124" s="51"/>
      <c r="AT124" s="51"/>
      <c r="AU124" s="51"/>
      <c r="AV124" s="51"/>
      <c r="AW124" s="50" t="s">
        <v>72</v>
      </c>
      <c r="AX124" s="50"/>
      <c r="AY124" s="50"/>
    </row>
    <row r="125" spans="2:51" ht="15" customHeight="1" x14ac:dyDescent="0.25">
      <c r="L125" s="50" t="s">
        <v>81</v>
      </c>
      <c r="M125" s="50"/>
      <c r="N125" s="50"/>
      <c r="O125" s="51" t="s">
        <v>82</v>
      </c>
      <c r="P125" s="51"/>
      <c r="Q125" s="51"/>
      <c r="R125" s="51"/>
      <c r="S125" s="51"/>
      <c r="T125" s="51"/>
      <c r="U125" s="51"/>
      <c r="V125" s="51"/>
      <c r="W125" s="51"/>
      <c r="X125" s="50" t="s">
        <v>63</v>
      </c>
      <c r="Y125" s="50"/>
      <c r="Z125" s="50"/>
      <c r="AK125" s="50" t="s">
        <v>114</v>
      </c>
      <c r="AL125" s="50"/>
      <c r="AM125" s="50"/>
      <c r="AN125" s="51" t="s">
        <v>115</v>
      </c>
      <c r="AO125" s="51"/>
      <c r="AP125" s="51"/>
      <c r="AQ125" s="51"/>
      <c r="AR125" s="51"/>
      <c r="AS125" s="51"/>
      <c r="AT125" s="51"/>
      <c r="AU125" s="51"/>
      <c r="AV125" s="51"/>
      <c r="AW125" s="50" t="s">
        <v>72</v>
      </c>
      <c r="AX125" s="50"/>
      <c r="AY125" s="50"/>
    </row>
    <row r="135" spans="2:51" ht="15" customHeight="1" x14ac:dyDescent="0.25">
      <c r="B135" s="20" t="s">
        <v>0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</row>
    <row r="136" spans="2:51" ht="15" customHeight="1" x14ac:dyDescent="0.25">
      <c r="B136" s="20" t="s">
        <v>91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</row>
  </sheetData>
  <mergeCells count="296">
    <mergeCell ref="B51:W51"/>
    <mergeCell ref="B48:W48"/>
    <mergeCell ref="B49:W49"/>
    <mergeCell ref="B52:W52"/>
    <mergeCell ref="B54:W54"/>
    <mergeCell ref="B55:W55"/>
    <mergeCell ref="Y57:AG57"/>
    <mergeCell ref="Y53:AG53"/>
    <mergeCell ref="B76:W76"/>
    <mergeCell ref="X75:AK75"/>
    <mergeCell ref="B70:W70"/>
    <mergeCell ref="B61:W61"/>
    <mergeCell ref="B62:W62"/>
    <mergeCell ref="B60:W60"/>
    <mergeCell ref="Y60:AG60"/>
    <mergeCell ref="Y61:AG61"/>
    <mergeCell ref="AH61:AP61"/>
    <mergeCell ref="AH57:AP57"/>
    <mergeCell ref="B68:W68"/>
    <mergeCell ref="X68:AK68"/>
    <mergeCell ref="AL68:AY68"/>
    <mergeCell ref="AL66:AY66"/>
    <mergeCell ref="AL67:AY67"/>
    <mergeCell ref="AL69:AY69"/>
    <mergeCell ref="AQ57:AY57"/>
    <mergeCell ref="Y50:AG50"/>
    <mergeCell ref="B135:AY135"/>
    <mergeCell ref="B136:AY136"/>
    <mergeCell ref="B4:AY4"/>
    <mergeCell ref="B5:AY5"/>
    <mergeCell ref="B6:AY6"/>
    <mergeCell ref="B8:M8"/>
    <mergeCell ref="B9:M9"/>
    <mergeCell ref="O8:Z8"/>
    <mergeCell ref="O9:Z9"/>
    <mergeCell ref="B34:U34"/>
    <mergeCell ref="B35:U35"/>
    <mergeCell ref="B36:U36"/>
    <mergeCell ref="B37:U37"/>
    <mergeCell ref="B38:U38"/>
    <mergeCell ref="B20:M20"/>
    <mergeCell ref="O20:Z20"/>
    <mergeCell ref="B53:W53"/>
    <mergeCell ref="B50:W50"/>
    <mergeCell ref="Y52:AG52"/>
    <mergeCell ref="AH52:AP52"/>
    <mergeCell ref="AQ52:AY52"/>
    <mergeCell ref="AH49:AP49"/>
    <mergeCell ref="AQ49:AY49"/>
    <mergeCell ref="AH53:AP53"/>
    <mergeCell ref="AQ53:AY53"/>
    <mergeCell ref="AQ48:AY48"/>
    <mergeCell ref="AH48:AP48"/>
    <mergeCell ref="Y48:AG48"/>
    <mergeCell ref="Y49:AG49"/>
    <mergeCell ref="B80:W80"/>
    <mergeCell ref="AL74:AY74"/>
    <mergeCell ref="X79:AY79"/>
    <mergeCell ref="AQ58:AY58"/>
    <mergeCell ref="B57:W57"/>
    <mergeCell ref="Y55:AG55"/>
    <mergeCell ref="AH55:AP55"/>
    <mergeCell ref="AQ55:AY55"/>
    <mergeCell ref="B56:W56"/>
    <mergeCell ref="Y56:AG56"/>
    <mergeCell ref="AH56:AP56"/>
    <mergeCell ref="AQ56:AY56"/>
    <mergeCell ref="B71:W71"/>
    <mergeCell ref="AL71:AY71"/>
    <mergeCell ref="B66:W66"/>
    <mergeCell ref="B67:W67"/>
    <mergeCell ref="AQ62:AY62"/>
    <mergeCell ref="T102:V102"/>
    <mergeCell ref="W102:AE102"/>
    <mergeCell ref="AF102:AH102"/>
    <mergeCell ref="X69:AK69"/>
    <mergeCell ref="X70:AK70"/>
    <mergeCell ref="X71:AK71"/>
    <mergeCell ref="X72:AK72"/>
    <mergeCell ref="X73:AK73"/>
    <mergeCell ref="X74:AK74"/>
    <mergeCell ref="B69:W69"/>
    <mergeCell ref="B81:W81"/>
    <mergeCell ref="B83:W83"/>
    <mergeCell ref="B84:W84"/>
    <mergeCell ref="X80:AY80"/>
    <mergeCell ref="X81:AY81"/>
    <mergeCell ref="X83:AY83"/>
    <mergeCell ref="X84:AY84"/>
    <mergeCell ref="B94:G94"/>
    <mergeCell ref="T101:V101"/>
    <mergeCell ref="W101:AE101"/>
    <mergeCell ref="AF101:AH101"/>
    <mergeCell ref="B96:G96"/>
    <mergeCell ref="B97:G97"/>
    <mergeCell ref="H96:Z96"/>
    <mergeCell ref="H97:Z97"/>
    <mergeCell ref="B72:W72"/>
    <mergeCell ref="H94:Z94"/>
    <mergeCell ref="B75:W75"/>
    <mergeCell ref="X85:AY85"/>
    <mergeCell ref="X86:AY86"/>
    <mergeCell ref="X87:AY87"/>
    <mergeCell ref="X88:AY88"/>
    <mergeCell ref="H95:Z95"/>
    <mergeCell ref="B95:G95"/>
    <mergeCell ref="B88:W88"/>
    <mergeCell ref="B89:W89"/>
    <mergeCell ref="B90:W90"/>
    <mergeCell ref="B85:W85"/>
    <mergeCell ref="B86:W86"/>
    <mergeCell ref="B87:W87"/>
    <mergeCell ref="X89:AY89"/>
    <mergeCell ref="X90:AY90"/>
    <mergeCell ref="AL75:AY75"/>
    <mergeCell ref="X76:AK76"/>
    <mergeCell ref="B79:W79"/>
    <mergeCell ref="AL76:AY76"/>
    <mergeCell ref="B82:W82"/>
    <mergeCell ref="X82:AY82"/>
    <mergeCell ref="X66:AK66"/>
    <mergeCell ref="X67:AK67"/>
    <mergeCell ref="AQ61:AY61"/>
    <mergeCell ref="Y62:AG62"/>
    <mergeCell ref="AH62:AP62"/>
    <mergeCell ref="AL70:AY70"/>
    <mergeCell ref="B73:W73"/>
    <mergeCell ref="B74:W74"/>
    <mergeCell ref="AL72:AY72"/>
    <mergeCell ref="AL73:AY73"/>
    <mergeCell ref="T109:V109"/>
    <mergeCell ref="W109:AE109"/>
    <mergeCell ref="AF109:AH109"/>
    <mergeCell ref="T103:V103"/>
    <mergeCell ref="W103:AE103"/>
    <mergeCell ref="AF103:AH103"/>
    <mergeCell ref="T104:V104"/>
    <mergeCell ref="W104:AE104"/>
    <mergeCell ref="AF104:AH104"/>
    <mergeCell ref="T106:V106"/>
    <mergeCell ref="W106:AE106"/>
    <mergeCell ref="AF106:AH106"/>
    <mergeCell ref="T107:V107"/>
    <mergeCell ref="W107:AE107"/>
    <mergeCell ref="AF107:AH107"/>
    <mergeCell ref="T105:V105"/>
    <mergeCell ref="W105:AE105"/>
    <mergeCell ref="AF105:AH105"/>
    <mergeCell ref="T108:V108"/>
    <mergeCell ref="W108:AE108"/>
    <mergeCell ref="AF108:AH108"/>
    <mergeCell ref="L117:N117"/>
    <mergeCell ref="O117:W117"/>
    <mergeCell ref="X117:Z117"/>
    <mergeCell ref="L118:N118"/>
    <mergeCell ref="O118:W118"/>
    <mergeCell ref="X118:Z118"/>
    <mergeCell ref="L119:N119"/>
    <mergeCell ref="O119:W119"/>
    <mergeCell ref="X119:Z119"/>
    <mergeCell ref="L120:N120"/>
    <mergeCell ref="O120:W120"/>
    <mergeCell ref="X120:Z120"/>
    <mergeCell ref="L121:N121"/>
    <mergeCell ref="O121:W121"/>
    <mergeCell ref="X121:Z121"/>
    <mergeCell ref="L122:N122"/>
    <mergeCell ref="O122:W122"/>
    <mergeCell ref="X122:Z122"/>
    <mergeCell ref="L123:N123"/>
    <mergeCell ref="O123:W123"/>
    <mergeCell ref="X123:Z123"/>
    <mergeCell ref="L124:N124"/>
    <mergeCell ref="O124:W124"/>
    <mergeCell ref="X124:Z124"/>
    <mergeCell ref="L125:N125"/>
    <mergeCell ref="O125:W125"/>
    <mergeCell ref="X125:Z125"/>
    <mergeCell ref="B22:M22"/>
    <mergeCell ref="O21:Z21"/>
    <mergeCell ref="B21:M21"/>
    <mergeCell ref="O22:Z22"/>
    <mergeCell ref="B65:W65"/>
    <mergeCell ref="B58:W58"/>
    <mergeCell ref="B59:W59"/>
    <mergeCell ref="AH60:AP60"/>
    <mergeCell ref="AQ60:AY60"/>
    <mergeCell ref="Y54:AG54"/>
    <mergeCell ref="AH54:AP54"/>
    <mergeCell ref="AQ54:AY54"/>
    <mergeCell ref="AH50:AP50"/>
    <mergeCell ref="AQ50:AY50"/>
    <mergeCell ref="Y51:AG51"/>
    <mergeCell ref="AH51:AP51"/>
    <mergeCell ref="AQ51:AY51"/>
    <mergeCell ref="X65:AK65"/>
    <mergeCell ref="AL65:AY65"/>
    <mergeCell ref="Y59:AG59"/>
    <mergeCell ref="AH59:AP59"/>
    <mergeCell ref="AQ59:AY59"/>
    <mergeCell ref="Y58:AG58"/>
    <mergeCell ref="AH58:AP58"/>
    <mergeCell ref="AK117:AM117"/>
    <mergeCell ref="AN117:AV117"/>
    <mergeCell ref="AW117:AY117"/>
    <mergeCell ref="AK118:AM118"/>
    <mergeCell ref="AN118:AV118"/>
    <mergeCell ref="AW118:AY118"/>
    <mergeCell ref="AK119:AM119"/>
    <mergeCell ref="AN119:AV119"/>
    <mergeCell ref="AW119:AY119"/>
    <mergeCell ref="AK120:AM120"/>
    <mergeCell ref="AN120:AV120"/>
    <mergeCell ref="AW120:AY120"/>
    <mergeCell ref="AK121:AM121"/>
    <mergeCell ref="AN121:AV121"/>
    <mergeCell ref="AW121:AY121"/>
    <mergeCell ref="AK122:AM122"/>
    <mergeCell ref="AN122:AV122"/>
    <mergeCell ref="AW122:AY122"/>
    <mergeCell ref="AK123:AM123"/>
    <mergeCell ref="AN123:AV123"/>
    <mergeCell ref="AW123:AY123"/>
    <mergeCell ref="AK124:AM124"/>
    <mergeCell ref="AN124:AV124"/>
    <mergeCell ref="AW124:AY124"/>
    <mergeCell ref="AK125:AM125"/>
    <mergeCell ref="AN125:AV125"/>
    <mergeCell ref="AW125:AY125"/>
    <mergeCell ref="B39:U39"/>
    <mergeCell ref="B40:U40"/>
    <mergeCell ref="B41:U41"/>
    <mergeCell ref="B42:U42"/>
    <mergeCell ref="B43:U43"/>
    <mergeCell ref="B44:U44"/>
    <mergeCell ref="B45:U45"/>
    <mergeCell ref="V34:AA34"/>
    <mergeCell ref="V35:AA35"/>
    <mergeCell ref="V36:AA36"/>
    <mergeCell ref="V37:AA37"/>
    <mergeCell ref="V38:AA38"/>
    <mergeCell ref="V39:AA39"/>
    <mergeCell ref="V40:AA40"/>
    <mergeCell ref="V41:AA41"/>
    <mergeCell ref="V42:AA42"/>
    <mergeCell ref="V43:AA43"/>
    <mergeCell ref="V44:AA44"/>
    <mergeCell ref="V45:AA45"/>
    <mergeCell ref="AB43:AG43"/>
    <mergeCell ref="AB44:AG44"/>
    <mergeCell ref="AB45:AG45"/>
    <mergeCell ref="AH34:AM34"/>
    <mergeCell ref="AH35:AM35"/>
    <mergeCell ref="AH36:AM36"/>
    <mergeCell ref="AH37:AM37"/>
    <mergeCell ref="AH38:AM38"/>
    <mergeCell ref="AH39:AM39"/>
    <mergeCell ref="AH40:AM40"/>
    <mergeCell ref="AH41:AM41"/>
    <mergeCell ref="AH42:AM42"/>
    <mergeCell ref="AH43:AM43"/>
    <mergeCell ref="AH44:AM44"/>
    <mergeCell ref="AH45:AM45"/>
    <mergeCell ref="AB34:AG34"/>
    <mergeCell ref="AB35:AG35"/>
    <mergeCell ref="AB36:AG36"/>
    <mergeCell ref="AB37:AG37"/>
    <mergeCell ref="AB38:AG38"/>
    <mergeCell ref="AB39:AG39"/>
    <mergeCell ref="AB40:AG40"/>
    <mergeCell ref="AB41:AG41"/>
    <mergeCell ref="AB42:AG42"/>
    <mergeCell ref="AN43:AS43"/>
    <mergeCell ref="AN44:AS44"/>
    <mergeCell ref="AN45:AS45"/>
    <mergeCell ref="AT34:AY34"/>
    <mergeCell ref="AT35:AY35"/>
    <mergeCell ref="AT36:AY36"/>
    <mergeCell ref="AT37:AY37"/>
    <mergeCell ref="AT38:AY38"/>
    <mergeCell ref="AT39:AY39"/>
    <mergeCell ref="AT40:AY40"/>
    <mergeCell ref="AT41:AY41"/>
    <mergeCell ref="AT42:AY42"/>
    <mergeCell ref="AT43:AY43"/>
    <mergeCell ref="AT44:AY44"/>
    <mergeCell ref="AT45:AY45"/>
    <mergeCell ref="AN34:AS34"/>
    <mergeCell ref="AN35:AS35"/>
    <mergeCell ref="AN36:AS36"/>
    <mergeCell ref="AN37:AS37"/>
    <mergeCell ref="AN38:AS38"/>
    <mergeCell ref="AN39:AS39"/>
    <mergeCell ref="AN40:AS40"/>
    <mergeCell ref="AN41:AS41"/>
    <mergeCell ref="AN42:AS42"/>
  </mergeCells>
  <phoneticPr fontId="7" type="noConversion"/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BC979-3EBE-4F3B-B7BE-90306C2BB2B5}">
  <sheetPr>
    <pageSetUpPr fitToPage="1"/>
  </sheetPr>
  <dimension ref="A4:AZ75"/>
  <sheetViews>
    <sheetView view="pageBreakPreview" zoomScale="80" zoomScaleNormal="100" zoomScaleSheetLayoutView="80" workbookViewId="0">
      <selection activeCell="BH38" sqref="BH38"/>
    </sheetView>
  </sheetViews>
  <sheetFormatPr defaultRowHeight="15" x14ac:dyDescent="0.25"/>
  <cols>
    <col min="1" max="1" width="1.7109375" style="1" customWidth="1"/>
    <col min="2" max="51" width="3.28515625" style="1"/>
    <col min="52" max="52" width="1.7109375" style="1" customWidth="1"/>
  </cols>
  <sheetData>
    <row r="4" spans="2:51" x14ac:dyDescent="0.25">
      <c r="B4" s="29" t="s">
        <v>127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2:5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2:51" x14ac:dyDescent="0.25">
      <c r="B6" s="29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2:5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2:51" x14ac:dyDescent="0.25">
      <c r="B8" s="20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"/>
      <c r="O8" s="20" t="s">
        <v>2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T8" s="2"/>
      <c r="AU8" s="2"/>
      <c r="AV8" s="2"/>
      <c r="AW8" s="2"/>
      <c r="AX8" s="2"/>
      <c r="AY8" s="2"/>
    </row>
    <row r="9" spans="2:51" x14ac:dyDescent="0.25">
      <c r="B9" s="20" t="s">
        <v>150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O9" s="20" t="s">
        <v>151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1" t="s">
        <v>4</v>
      </c>
      <c r="AK9" s="1" t="s">
        <v>5</v>
      </c>
    </row>
    <row r="10" spans="2:51" x14ac:dyDescent="0.25">
      <c r="B10" s="20" t="s">
        <v>152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20" t="s">
        <v>153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" t="s">
        <v>87</v>
      </c>
      <c r="AO10" s="2"/>
      <c r="AP10" s="2"/>
    </row>
    <row r="11" spans="2:51" x14ac:dyDescent="0.25">
      <c r="AB11" s="1" t="s">
        <v>6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2:51" x14ac:dyDescent="0.25">
      <c r="AB12" s="1" t="s">
        <v>10</v>
      </c>
    </row>
    <row r="13" spans="2:51" x14ac:dyDescent="0.25">
      <c r="AB13" s="1" t="s">
        <v>86</v>
      </c>
    </row>
    <row r="14" spans="2:51" x14ac:dyDescent="0.25">
      <c r="AB14" s="1" t="s">
        <v>8</v>
      </c>
    </row>
    <row r="16" spans="2:51" x14ac:dyDescent="0.25">
      <c r="AB16" s="1" t="s">
        <v>7</v>
      </c>
    </row>
    <row r="17" spans="2:51" x14ac:dyDescent="0.25">
      <c r="AB17" s="1" t="s">
        <v>128</v>
      </c>
    </row>
    <row r="18" spans="2:51" x14ac:dyDescent="0.25">
      <c r="AB18" s="1" t="s">
        <v>129</v>
      </c>
    </row>
    <row r="20" spans="2:51" x14ac:dyDescent="0.25">
      <c r="N20" s="3"/>
      <c r="AB20" s="1" t="s">
        <v>15</v>
      </c>
    </row>
    <row r="21" spans="2:51" x14ac:dyDescent="0.25">
      <c r="AB21" s="1" t="s">
        <v>88</v>
      </c>
    </row>
    <row r="22" spans="2:51" x14ac:dyDescent="0.25">
      <c r="AB22" s="1" t="s">
        <v>89</v>
      </c>
    </row>
    <row r="23" spans="2:51" x14ac:dyDescent="0.25">
      <c r="AB23" s="1" t="s">
        <v>90</v>
      </c>
    </row>
    <row r="25" spans="2:51" x14ac:dyDescent="0.25">
      <c r="AB25" s="1" t="s">
        <v>14</v>
      </c>
    </row>
    <row r="26" spans="2:51" x14ac:dyDescent="0.25">
      <c r="AB26" s="1" t="s">
        <v>11</v>
      </c>
    </row>
    <row r="27" spans="2:51" x14ac:dyDescent="0.25">
      <c r="AB27" s="1" t="s">
        <v>12</v>
      </c>
    </row>
    <row r="28" spans="2:51" x14ac:dyDescent="0.25">
      <c r="AB28" s="1" t="s">
        <v>130</v>
      </c>
    </row>
    <row r="29" spans="2:51" x14ac:dyDescent="0.25">
      <c r="AB29" s="1" t="s">
        <v>13</v>
      </c>
    </row>
    <row r="30" spans="2:51" x14ac:dyDescent="0.25">
      <c r="B30" s="4" t="s">
        <v>154</v>
      </c>
    </row>
    <row r="31" spans="2:51" x14ac:dyDescent="0.25">
      <c r="B31" s="89" t="s">
        <v>18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6"/>
      <c r="Y31" s="35" t="s">
        <v>131</v>
      </c>
      <c r="Z31" s="36"/>
      <c r="AA31" s="36"/>
      <c r="AB31" s="36"/>
      <c r="AC31" s="36"/>
      <c r="AD31" s="36"/>
      <c r="AE31" s="36"/>
      <c r="AF31" s="36"/>
      <c r="AG31" s="37"/>
      <c r="AH31" s="35" t="s">
        <v>132</v>
      </c>
      <c r="AI31" s="36"/>
      <c r="AJ31" s="36"/>
      <c r="AK31" s="36"/>
      <c r="AL31" s="36"/>
      <c r="AM31" s="36"/>
      <c r="AN31" s="36"/>
      <c r="AO31" s="36"/>
      <c r="AP31" s="37"/>
      <c r="AQ31" s="35" t="s">
        <v>133</v>
      </c>
      <c r="AR31" s="36"/>
      <c r="AS31" s="36"/>
      <c r="AT31" s="36"/>
      <c r="AU31" s="36"/>
      <c r="AV31" s="36"/>
      <c r="AW31" s="36"/>
      <c r="AX31" s="36"/>
      <c r="AY31" s="37"/>
    </row>
    <row r="32" spans="2:51" x14ac:dyDescent="0.2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6"/>
      <c r="Y32" s="35" t="s">
        <v>134</v>
      </c>
      <c r="Z32" s="36"/>
      <c r="AA32" s="36"/>
      <c r="AB32" s="36"/>
      <c r="AC32" s="36"/>
      <c r="AD32" s="36"/>
      <c r="AE32" s="36"/>
      <c r="AF32" s="36"/>
      <c r="AG32" s="37"/>
      <c r="AH32" s="35" t="s">
        <v>135</v>
      </c>
      <c r="AI32" s="36"/>
      <c r="AJ32" s="36"/>
      <c r="AK32" s="36"/>
      <c r="AL32" s="36"/>
      <c r="AM32" s="36"/>
      <c r="AN32" s="36"/>
      <c r="AO32" s="36"/>
      <c r="AP32" s="37"/>
      <c r="AQ32" s="35" t="s">
        <v>136</v>
      </c>
      <c r="AR32" s="36"/>
      <c r="AS32" s="36"/>
      <c r="AT32" s="36"/>
      <c r="AU32" s="36"/>
      <c r="AV32" s="36"/>
      <c r="AW32" s="36"/>
      <c r="AX32" s="36"/>
      <c r="AY32" s="37"/>
    </row>
    <row r="33" spans="2:51" x14ac:dyDescent="0.25">
      <c r="B33" s="44" t="s">
        <v>23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5"/>
      <c r="Y33" s="32">
        <v>80</v>
      </c>
      <c r="Z33" s="33"/>
      <c r="AA33" s="33"/>
      <c r="AB33" s="33"/>
      <c r="AC33" s="33"/>
      <c r="AD33" s="33"/>
      <c r="AE33" s="33"/>
      <c r="AF33" s="33"/>
      <c r="AG33" s="34"/>
      <c r="AH33" s="32">
        <v>100</v>
      </c>
      <c r="AI33" s="33"/>
      <c r="AJ33" s="33"/>
      <c r="AK33" s="33"/>
      <c r="AL33" s="33"/>
      <c r="AM33" s="33"/>
      <c r="AN33" s="33"/>
      <c r="AO33" s="33"/>
      <c r="AP33" s="34"/>
      <c r="AQ33" s="32">
        <v>150</v>
      </c>
      <c r="AR33" s="33"/>
      <c r="AS33" s="33"/>
      <c r="AT33" s="33"/>
      <c r="AU33" s="33"/>
      <c r="AV33" s="33"/>
      <c r="AW33" s="33"/>
      <c r="AX33" s="33"/>
      <c r="AY33" s="34"/>
    </row>
    <row r="34" spans="2:51" x14ac:dyDescent="0.25">
      <c r="B34" s="44" t="s">
        <v>24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5"/>
      <c r="Y34" s="32">
        <v>15.3</v>
      </c>
      <c r="Z34" s="33"/>
      <c r="AA34" s="33"/>
      <c r="AB34" s="33"/>
      <c r="AC34" s="33"/>
      <c r="AD34" s="33"/>
      <c r="AE34" s="33"/>
      <c r="AF34" s="33"/>
      <c r="AG34" s="34"/>
      <c r="AH34" s="32">
        <v>15.3</v>
      </c>
      <c r="AI34" s="33"/>
      <c r="AJ34" s="33"/>
      <c r="AK34" s="33"/>
      <c r="AL34" s="33"/>
      <c r="AM34" s="33"/>
      <c r="AN34" s="33"/>
      <c r="AO34" s="33"/>
      <c r="AP34" s="34"/>
      <c r="AQ34" s="32">
        <v>30</v>
      </c>
      <c r="AR34" s="33"/>
      <c r="AS34" s="33"/>
      <c r="AT34" s="33"/>
      <c r="AU34" s="33"/>
      <c r="AV34" s="33"/>
      <c r="AW34" s="33"/>
      <c r="AX34" s="33"/>
      <c r="AY34" s="34"/>
    </row>
    <row r="35" spans="2:51" x14ac:dyDescent="0.25">
      <c r="B35" s="44" t="s">
        <v>25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5"/>
      <c r="Y35" s="32">
        <v>0.5</v>
      </c>
      <c r="Z35" s="33"/>
      <c r="AA35" s="33"/>
      <c r="AB35" s="33"/>
      <c r="AC35" s="33"/>
      <c r="AD35" s="33"/>
      <c r="AE35" s="33"/>
      <c r="AF35" s="33"/>
      <c r="AG35" s="34"/>
      <c r="AH35" s="32">
        <v>0.5</v>
      </c>
      <c r="AI35" s="33"/>
      <c r="AJ35" s="33"/>
      <c r="AK35" s="33"/>
      <c r="AL35" s="33"/>
      <c r="AM35" s="33"/>
      <c r="AN35" s="33"/>
      <c r="AO35" s="33"/>
      <c r="AP35" s="34"/>
      <c r="AQ35" s="32">
        <v>1</v>
      </c>
      <c r="AR35" s="33"/>
      <c r="AS35" s="33"/>
      <c r="AT35" s="33"/>
      <c r="AU35" s="33"/>
      <c r="AV35" s="33"/>
      <c r="AW35" s="33"/>
      <c r="AX35" s="33"/>
      <c r="AY35" s="34"/>
    </row>
    <row r="36" spans="2:51" x14ac:dyDescent="0.25">
      <c r="B36" s="44" t="s">
        <v>26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5"/>
      <c r="Y36" s="32">
        <v>2.4500000000000002</v>
      </c>
      <c r="Z36" s="33"/>
      <c r="AA36" s="33"/>
      <c r="AB36" s="33"/>
      <c r="AC36" s="33"/>
      <c r="AD36" s="33"/>
      <c r="AE36" s="33"/>
      <c r="AF36" s="33"/>
      <c r="AG36" s="34"/>
      <c r="AH36" s="32">
        <v>2.4500000000000002</v>
      </c>
      <c r="AI36" s="33"/>
      <c r="AJ36" s="33"/>
      <c r="AK36" s="33"/>
      <c r="AL36" s="33"/>
      <c r="AM36" s="33"/>
      <c r="AN36" s="33"/>
      <c r="AO36" s="33"/>
      <c r="AP36" s="34"/>
      <c r="AQ36" s="32">
        <v>4.9000000000000004</v>
      </c>
      <c r="AR36" s="33"/>
      <c r="AS36" s="33"/>
      <c r="AT36" s="33"/>
      <c r="AU36" s="33"/>
      <c r="AV36" s="33"/>
      <c r="AW36" s="33"/>
      <c r="AX36" s="33"/>
      <c r="AY36" s="34"/>
    </row>
    <row r="37" spans="2:51" x14ac:dyDescent="0.25">
      <c r="B37" s="44" t="s">
        <v>118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5"/>
      <c r="Y37" s="32">
        <v>380</v>
      </c>
      <c r="Z37" s="33"/>
      <c r="AA37" s="33"/>
      <c r="AB37" s="33"/>
      <c r="AC37" s="33"/>
      <c r="AD37" s="33"/>
      <c r="AE37" s="33"/>
      <c r="AF37" s="33"/>
      <c r="AG37" s="34"/>
      <c r="AH37" s="32">
        <v>380</v>
      </c>
      <c r="AI37" s="33"/>
      <c r="AJ37" s="33"/>
      <c r="AK37" s="33"/>
      <c r="AL37" s="33"/>
      <c r="AM37" s="33"/>
      <c r="AN37" s="33"/>
      <c r="AO37" s="33"/>
      <c r="AP37" s="34"/>
      <c r="AQ37" s="32">
        <v>750</v>
      </c>
      <c r="AR37" s="33"/>
      <c r="AS37" s="33"/>
      <c r="AT37" s="33"/>
      <c r="AU37" s="33"/>
      <c r="AV37" s="33"/>
      <c r="AW37" s="33"/>
      <c r="AX37" s="33"/>
      <c r="AY37" s="34"/>
    </row>
    <row r="38" spans="2:51" x14ac:dyDescent="0.25">
      <c r="B38" s="44" t="s">
        <v>27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5"/>
      <c r="Y38" s="32" t="s">
        <v>137</v>
      </c>
      <c r="Z38" s="33"/>
      <c r="AA38" s="33"/>
      <c r="AB38" s="33"/>
      <c r="AC38" s="33"/>
      <c r="AD38" s="33"/>
      <c r="AE38" s="33"/>
      <c r="AF38" s="33"/>
      <c r="AG38" s="34"/>
      <c r="AH38" s="32" t="s">
        <v>28</v>
      </c>
      <c r="AI38" s="33"/>
      <c r="AJ38" s="33"/>
      <c r="AK38" s="33"/>
      <c r="AL38" s="33"/>
      <c r="AM38" s="33"/>
      <c r="AN38" s="33"/>
      <c r="AO38" s="33"/>
      <c r="AP38" s="34"/>
      <c r="AQ38" s="61" t="s">
        <v>100</v>
      </c>
      <c r="AR38" s="62"/>
      <c r="AS38" s="62"/>
      <c r="AT38" s="62"/>
      <c r="AU38" s="62"/>
      <c r="AV38" s="62"/>
      <c r="AW38" s="62"/>
      <c r="AX38" s="62"/>
      <c r="AY38" s="63"/>
    </row>
    <row r="39" spans="2:51" x14ac:dyDescent="0.25">
      <c r="B39" s="44" t="s">
        <v>31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5"/>
      <c r="Y39" s="32" t="s">
        <v>138</v>
      </c>
      <c r="Z39" s="33"/>
      <c r="AA39" s="33"/>
      <c r="AB39" s="33"/>
      <c r="AC39" s="33"/>
      <c r="AD39" s="33"/>
      <c r="AE39" s="33"/>
      <c r="AF39" s="33"/>
      <c r="AG39" s="34"/>
      <c r="AH39" s="32" t="s">
        <v>139</v>
      </c>
      <c r="AI39" s="33"/>
      <c r="AJ39" s="33"/>
      <c r="AK39" s="33"/>
      <c r="AL39" s="33"/>
      <c r="AM39" s="33"/>
      <c r="AN39" s="33"/>
      <c r="AO39" s="33"/>
      <c r="AP39" s="34"/>
      <c r="AQ39" s="32" t="s">
        <v>140</v>
      </c>
      <c r="AR39" s="33"/>
      <c r="AS39" s="33"/>
      <c r="AT39" s="33"/>
      <c r="AU39" s="33"/>
      <c r="AV39" s="33"/>
      <c r="AW39" s="33"/>
      <c r="AX39" s="33"/>
      <c r="AY39" s="34"/>
    </row>
    <row r="40" spans="2:51" x14ac:dyDescent="0.25">
      <c r="B40" s="44" t="s">
        <v>36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5"/>
      <c r="Y40" s="32">
        <v>19</v>
      </c>
      <c r="Z40" s="33"/>
      <c r="AA40" s="33"/>
      <c r="AB40" s="33"/>
      <c r="AC40" s="33"/>
      <c r="AD40" s="33"/>
      <c r="AE40" s="33"/>
      <c r="AF40" s="33"/>
      <c r="AG40" s="34"/>
      <c r="AH40" s="32">
        <v>21</v>
      </c>
      <c r="AI40" s="33"/>
      <c r="AJ40" s="33"/>
      <c r="AK40" s="33"/>
      <c r="AL40" s="33"/>
      <c r="AM40" s="33"/>
      <c r="AN40" s="33"/>
      <c r="AO40" s="33"/>
      <c r="AP40" s="34"/>
      <c r="AQ40" s="32">
        <v>32</v>
      </c>
      <c r="AR40" s="33"/>
      <c r="AS40" s="33"/>
      <c r="AT40" s="33"/>
      <c r="AU40" s="33"/>
      <c r="AV40" s="33"/>
      <c r="AW40" s="33"/>
      <c r="AX40" s="33"/>
      <c r="AY40" s="34"/>
    </row>
    <row r="41" spans="2:51" x14ac:dyDescent="0.25">
      <c r="B41" s="44" t="s">
        <v>37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5"/>
      <c r="Y41" s="32">
        <v>25</v>
      </c>
      <c r="Z41" s="33"/>
      <c r="AA41" s="33"/>
      <c r="AB41" s="33"/>
      <c r="AC41" s="33"/>
      <c r="AD41" s="33"/>
      <c r="AE41" s="33"/>
      <c r="AF41" s="33"/>
      <c r="AG41" s="34"/>
      <c r="AH41" s="32">
        <v>28</v>
      </c>
      <c r="AI41" s="33"/>
      <c r="AJ41" s="33"/>
      <c r="AK41" s="33"/>
      <c r="AL41" s="33"/>
      <c r="AM41" s="33"/>
      <c r="AN41" s="33"/>
      <c r="AO41" s="33"/>
      <c r="AP41" s="34"/>
      <c r="AQ41" s="32">
        <v>39</v>
      </c>
      <c r="AR41" s="33"/>
      <c r="AS41" s="33"/>
      <c r="AT41" s="33"/>
      <c r="AU41" s="33"/>
      <c r="AV41" s="33"/>
      <c r="AW41" s="33"/>
      <c r="AX41" s="33"/>
      <c r="AY41" s="34"/>
    </row>
    <row r="42" spans="2:51" x14ac:dyDescent="0.25">
      <c r="B42" s="80" t="s">
        <v>51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2"/>
      <c r="X42" s="7"/>
      <c r="Y42" s="77" t="s">
        <v>141</v>
      </c>
      <c r="Z42" s="78"/>
      <c r="AA42" s="78"/>
      <c r="AB42" s="78"/>
      <c r="AC42" s="78"/>
      <c r="AD42" s="78"/>
      <c r="AE42" s="78"/>
      <c r="AF42" s="78"/>
      <c r="AG42" s="79"/>
      <c r="AH42" s="77" t="s">
        <v>142</v>
      </c>
      <c r="AI42" s="78"/>
      <c r="AJ42" s="78"/>
      <c r="AK42" s="78"/>
      <c r="AL42" s="78"/>
      <c r="AM42" s="78"/>
      <c r="AN42" s="78"/>
      <c r="AO42" s="78"/>
      <c r="AP42" s="79"/>
      <c r="AQ42" s="77" t="s">
        <v>143</v>
      </c>
      <c r="AR42" s="78"/>
      <c r="AS42" s="78"/>
      <c r="AT42" s="78"/>
      <c r="AU42" s="78"/>
      <c r="AV42" s="78"/>
      <c r="AW42" s="78"/>
      <c r="AX42" s="78"/>
      <c r="AY42" s="79"/>
    </row>
    <row r="43" spans="2:51" x14ac:dyDescent="0.25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5"/>
      <c r="X43" s="7"/>
      <c r="Y43" s="77" t="s">
        <v>144</v>
      </c>
      <c r="Z43" s="78"/>
      <c r="AA43" s="78"/>
      <c r="AB43" s="78"/>
      <c r="AC43" s="78"/>
      <c r="AD43" s="78"/>
      <c r="AE43" s="78"/>
      <c r="AF43" s="78"/>
      <c r="AG43" s="79"/>
      <c r="AH43" s="77" t="s">
        <v>145</v>
      </c>
      <c r="AI43" s="78"/>
      <c r="AJ43" s="78"/>
      <c r="AK43" s="78"/>
      <c r="AL43" s="78"/>
      <c r="AM43" s="78"/>
      <c r="AN43" s="78"/>
      <c r="AO43" s="78"/>
      <c r="AP43" s="79"/>
      <c r="AQ43" s="77" t="s">
        <v>146</v>
      </c>
      <c r="AR43" s="78"/>
      <c r="AS43" s="78"/>
      <c r="AT43" s="78"/>
      <c r="AU43" s="78"/>
      <c r="AV43" s="78"/>
      <c r="AW43" s="78"/>
      <c r="AX43" s="78"/>
      <c r="AY43" s="79"/>
    </row>
    <row r="44" spans="2:51" x14ac:dyDescent="0.25">
      <c r="B44" s="86" t="s">
        <v>53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  <c r="X44" s="7"/>
      <c r="Y44" s="55">
        <f>РИЦ!AL21</f>
        <v>50270.505160239001</v>
      </c>
      <c r="Z44" s="56"/>
      <c r="AA44" s="56"/>
      <c r="AB44" s="56"/>
      <c r="AC44" s="56"/>
      <c r="AD44" s="56"/>
      <c r="AE44" s="56"/>
      <c r="AF44" s="56"/>
      <c r="AG44" s="57"/>
      <c r="AH44" s="55">
        <f>РИЦ!AL22</f>
        <v>55500.271591526347</v>
      </c>
      <c r="AI44" s="56"/>
      <c r="AJ44" s="56"/>
      <c r="AK44" s="56"/>
      <c r="AL44" s="56"/>
      <c r="AM44" s="56"/>
      <c r="AN44" s="56"/>
      <c r="AO44" s="56"/>
      <c r="AP44" s="57"/>
      <c r="AQ44" s="55">
        <f>РИЦ!AL23</f>
        <v>72430.200977729502</v>
      </c>
      <c r="AR44" s="56"/>
      <c r="AS44" s="56"/>
      <c r="AT44" s="56"/>
      <c r="AU44" s="56"/>
      <c r="AV44" s="56"/>
      <c r="AW44" s="56"/>
      <c r="AX44" s="56"/>
      <c r="AY44" s="57"/>
    </row>
    <row r="45" spans="2:51" x14ac:dyDescent="0.25">
      <c r="B45" s="13" t="s">
        <v>117</v>
      </c>
    </row>
    <row r="46" spans="2:5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2:51" x14ac:dyDescent="0.25">
      <c r="B47" s="8" t="s">
        <v>93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Y47" s="10"/>
      <c r="Z47" s="10"/>
      <c r="AA47" s="10"/>
      <c r="AB47" s="10"/>
      <c r="AC47" s="10"/>
      <c r="AD47" s="10"/>
      <c r="AF47" s="10"/>
      <c r="AG47" s="10"/>
      <c r="AH47" s="10"/>
      <c r="AI47" s="10"/>
      <c r="AJ47" s="15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2:51" x14ac:dyDescent="0.25">
      <c r="B48" s="74" t="s">
        <v>51</v>
      </c>
      <c r="C48" s="74"/>
      <c r="D48" s="74"/>
      <c r="E48" s="74"/>
      <c r="F48" s="74"/>
      <c r="G48" s="74"/>
      <c r="H48" s="22" t="s">
        <v>92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2:51" x14ac:dyDescent="0.25">
      <c r="B49" s="67">
        <v>6419991067</v>
      </c>
      <c r="C49" s="68"/>
      <c r="D49" s="68"/>
      <c r="E49" s="68"/>
      <c r="F49" s="68"/>
      <c r="G49" s="69"/>
      <c r="H49" s="64" t="s">
        <v>178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2:51" x14ac:dyDescent="0.25">
      <c r="B50" s="74">
        <v>6105500209</v>
      </c>
      <c r="C50" s="74"/>
      <c r="D50" s="74"/>
      <c r="E50" s="74"/>
      <c r="F50" s="74"/>
      <c r="G50" s="74"/>
      <c r="H50" s="22" t="s">
        <v>94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1"/>
      <c r="AB50" s="11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1" x14ac:dyDescent="0.25">
      <c r="B51" s="74">
        <v>6105500210</v>
      </c>
      <c r="C51" s="74"/>
      <c r="D51" s="74"/>
      <c r="E51" s="74"/>
      <c r="F51" s="74"/>
      <c r="G51" s="74"/>
      <c r="H51" s="22" t="s">
        <v>95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1"/>
      <c r="AB51" s="11"/>
      <c r="AC51" s="11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3" spans="2:51" x14ac:dyDescent="0.25">
      <c r="B53" s="4" t="s">
        <v>154</v>
      </c>
      <c r="AA53" s="4"/>
    </row>
    <row r="55" spans="2:51" x14ac:dyDescent="0.25">
      <c r="T55" s="50" t="s">
        <v>61</v>
      </c>
      <c r="U55" s="50"/>
      <c r="V55" s="50"/>
      <c r="W55" s="51" t="s">
        <v>62</v>
      </c>
      <c r="X55" s="51"/>
      <c r="Y55" s="51"/>
      <c r="Z55" s="51"/>
      <c r="AA55" s="51"/>
      <c r="AB55" s="51"/>
      <c r="AC55" s="51"/>
      <c r="AD55" s="51"/>
      <c r="AE55" s="51"/>
      <c r="AF55" s="50" t="s">
        <v>75</v>
      </c>
      <c r="AG55" s="50"/>
      <c r="AH55" s="50"/>
      <c r="AI55" s="50" t="s">
        <v>63</v>
      </c>
      <c r="AJ55" s="50"/>
      <c r="AK55" s="50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2:51" x14ac:dyDescent="0.25">
      <c r="T56" s="50" t="s">
        <v>64</v>
      </c>
      <c r="U56" s="50"/>
      <c r="V56" s="50"/>
      <c r="W56" s="51" t="s">
        <v>65</v>
      </c>
      <c r="X56" s="51"/>
      <c r="Y56" s="51"/>
      <c r="Z56" s="51"/>
      <c r="AA56" s="51"/>
      <c r="AB56" s="51"/>
      <c r="AC56" s="51"/>
      <c r="AD56" s="51"/>
      <c r="AE56" s="51"/>
      <c r="AF56" s="50" t="s">
        <v>75</v>
      </c>
      <c r="AG56" s="50"/>
      <c r="AH56" s="50"/>
      <c r="AI56" s="50" t="s">
        <v>63</v>
      </c>
      <c r="AJ56" s="50"/>
      <c r="AK56" s="50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2:51" x14ac:dyDescent="0.25">
      <c r="T57" s="50" t="s">
        <v>83</v>
      </c>
      <c r="U57" s="50"/>
      <c r="V57" s="50"/>
      <c r="W57" s="51" t="s">
        <v>67</v>
      </c>
      <c r="X57" s="51"/>
      <c r="Y57" s="51"/>
      <c r="Z57" s="51"/>
      <c r="AA57" s="51"/>
      <c r="AB57" s="51"/>
      <c r="AC57" s="51"/>
      <c r="AD57" s="51"/>
      <c r="AE57" s="51"/>
      <c r="AF57" s="50" t="s">
        <v>63</v>
      </c>
      <c r="AG57" s="50"/>
      <c r="AH57" s="50"/>
      <c r="AI57" s="50" t="s">
        <v>63</v>
      </c>
      <c r="AJ57" s="50"/>
      <c r="AK57" s="50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2:51" x14ac:dyDescent="0.25">
      <c r="T58" s="50" t="s">
        <v>84</v>
      </c>
      <c r="U58" s="50"/>
      <c r="V58" s="50"/>
      <c r="W58" s="51" t="s">
        <v>69</v>
      </c>
      <c r="X58" s="51"/>
      <c r="Y58" s="51"/>
      <c r="Z58" s="51"/>
      <c r="AA58" s="51"/>
      <c r="AB58" s="51"/>
      <c r="AC58" s="51"/>
      <c r="AD58" s="51"/>
      <c r="AE58" s="51"/>
      <c r="AF58" s="50" t="s">
        <v>63</v>
      </c>
      <c r="AG58" s="50"/>
      <c r="AH58" s="50"/>
      <c r="AI58" s="50" t="s">
        <v>63</v>
      </c>
      <c r="AJ58" s="50"/>
      <c r="AK58" s="50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2:51" x14ac:dyDescent="0.25">
      <c r="T59" s="50" t="s">
        <v>85</v>
      </c>
      <c r="U59" s="50"/>
      <c r="V59" s="50"/>
      <c r="W59" s="51" t="s">
        <v>71</v>
      </c>
      <c r="X59" s="51"/>
      <c r="Y59" s="51"/>
      <c r="Z59" s="51"/>
      <c r="AA59" s="51"/>
      <c r="AB59" s="51"/>
      <c r="AC59" s="51"/>
      <c r="AD59" s="51"/>
      <c r="AE59" s="51"/>
      <c r="AF59" s="50" t="s">
        <v>116</v>
      </c>
      <c r="AG59" s="50"/>
      <c r="AH59" s="50"/>
      <c r="AI59" s="50" t="s">
        <v>116</v>
      </c>
      <c r="AJ59" s="50"/>
      <c r="AK59" s="50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2:51" x14ac:dyDescent="0.25">
      <c r="T60" s="50" t="s">
        <v>73</v>
      </c>
      <c r="U60" s="50"/>
      <c r="V60" s="50"/>
      <c r="W60" s="51" t="s">
        <v>74</v>
      </c>
      <c r="X60" s="51"/>
      <c r="Y60" s="51"/>
      <c r="Z60" s="51"/>
      <c r="AA60" s="51"/>
      <c r="AB60" s="51"/>
      <c r="AC60" s="51"/>
      <c r="AD60" s="51"/>
      <c r="AE60" s="51"/>
      <c r="AF60" s="50" t="s">
        <v>75</v>
      </c>
      <c r="AG60" s="50"/>
      <c r="AH60" s="50"/>
      <c r="AI60" s="50" t="s">
        <v>75</v>
      </c>
      <c r="AJ60" s="50"/>
      <c r="AK60" s="50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2:51" x14ac:dyDescent="0.25">
      <c r="T61" s="50" t="s">
        <v>76</v>
      </c>
      <c r="U61" s="50"/>
      <c r="V61" s="50"/>
      <c r="W61" s="51" t="s">
        <v>77</v>
      </c>
      <c r="X61" s="51"/>
      <c r="Y61" s="51"/>
      <c r="Z61" s="51"/>
      <c r="AA61" s="51"/>
      <c r="AB61" s="51"/>
      <c r="AC61" s="51"/>
      <c r="AD61" s="51"/>
      <c r="AE61" s="51"/>
      <c r="AF61" s="50" t="s">
        <v>78</v>
      </c>
      <c r="AG61" s="50"/>
      <c r="AH61" s="50"/>
      <c r="AI61" s="50" t="s">
        <v>78</v>
      </c>
      <c r="AJ61" s="50"/>
      <c r="AK61" s="50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2:51" x14ac:dyDescent="0.25">
      <c r="T62" s="50" t="s">
        <v>79</v>
      </c>
      <c r="U62" s="50"/>
      <c r="V62" s="50"/>
      <c r="W62" s="51" t="s">
        <v>80</v>
      </c>
      <c r="X62" s="51"/>
      <c r="Y62" s="51"/>
      <c r="Z62" s="51"/>
      <c r="AA62" s="51"/>
      <c r="AB62" s="51"/>
      <c r="AC62" s="51"/>
      <c r="AD62" s="51"/>
      <c r="AE62" s="51"/>
      <c r="AF62" s="50" t="s">
        <v>72</v>
      </c>
      <c r="AG62" s="50"/>
      <c r="AH62" s="50"/>
      <c r="AI62" s="50" t="s">
        <v>72</v>
      </c>
      <c r="AJ62" s="50"/>
      <c r="AK62" s="50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</row>
    <row r="63" spans="2:51" x14ac:dyDescent="0.25">
      <c r="T63" s="50" t="s">
        <v>81</v>
      </c>
      <c r="U63" s="50"/>
      <c r="V63" s="50"/>
      <c r="W63" s="51" t="s">
        <v>82</v>
      </c>
      <c r="X63" s="51"/>
      <c r="Y63" s="51"/>
      <c r="Z63" s="51"/>
      <c r="AA63" s="51"/>
      <c r="AB63" s="51"/>
      <c r="AC63" s="51"/>
      <c r="AD63" s="51"/>
      <c r="AE63" s="51"/>
      <c r="AF63" s="50" t="s">
        <v>63</v>
      </c>
      <c r="AG63" s="50"/>
      <c r="AH63" s="50"/>
      <c r="AI63" s="50" t="s">
        <v>63</v>
      </c>
      <c r="AJ63" s="50"/>
      <c r="AK63" s="50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2:51" x14ac:dyDescent="0.25">
      <c r="T64" s="50"/>
      <c r="U64" s="50"/>
      <c r="V64" s="50"/>
      <c r="W64" s="76" t="s">
        <v>148</v>
      </c>
      <c r="X64" s="76"/>
      <c r="Y64" s="76"/>
      <c r="Z64" s="76"/>
      <c r="AA64" s="76"/>
      <c r="AB64" s="76"/>
      <c r="AC64" s="76"/>
      <c r="AD64" s="76"/>
      <c r="AE64" s="76"/>
      <c r="AF64" s="50" t="s">
        <v>149</v>
      </c>
      <c r="AG64" s="50"/>
      <c r="AH64" s="50"/>
      <c r="AI64" s="50" t="s">
        <v>147</v>
      </c>
      <c r="AJ64" s="50"/>
      <c r="AK64" s="50"/>
    </row>
    <row r="74" spans="2:51" x14ac:dyDescent="0.25">
      <c r="B74" s="20" t="s">
        <v>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x14ac:dyDescent="0.25">
      <c r="B75" s="20" t="s">
        <v>91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</sheetData>
  <mergeCells count="113">
    <mergeCell ref="B4:AY4"/>
    <mergeCell ref="B5:AY5"/>
    <mergeCell ref="B6:AY6"/>
    <mergeCell ref="B8:M8"/>
    <mergeCell ref="O8:Z8"/>
    <mergeCell ref="B9:M9"/>
    <mergeCell ref="O9:Z9"/>
    <mergeCell ref="B31:W32"/>
    <mergeCell ref="AF56:AH56"/>
    <mergeCell ref="B48:G48"/>
    <mergeCell ref="H48:Z48"/>
    <mergeCell ref="AQ34:AY34"/>
    <mergeCell ref="B50:G50"/>
    <mergeCell ref="H50:Z50"/>
    <mergeCell ref="B35:W35"/>
    <mergeCell ref="Y35:AG35"/>
    <mergeCell ref="AH35:AP35"/>
    <mergeCell ref="AQ35:AY35"/>
    <mergeCell ref="Y42:AG42"/>
    <mergeCell ref="AH42:AP42"/>
    <mergeCell ref="AQ42:AY42"/>
    <mergeCell ref="B36:W36"/>
    <mergeCell ref="AI58:AK58"/>
    <mergeCell ref="AI59:AK59"/>
    <mergeCell ref="AI60:AK60"/>
    <mergeCell ref="Y43:AG43"/>
    <mergeCell ref="AH33:AP33"/>
    <mergeCell ref="AQ33:AY33"/>
    <mergeCell ref="O10:Z10"/>
    <mergeCell ref="B10:M10"/>
    <mergeCell ref="Y31:AG31"/>
    <mergeCell ref="AH31:AP31"/>
    <mergeCell ref="AQ31:AY31"/>
    <mergeCell ref="B33:W33"/>
    <mergeCell ref="T59:V59"/>
    <mergeCell ref="W59:AE59"/>
    <mergeCell ref="W58:AE58"/>
    <mergeCell ref="AF58:AH58"/>
    <mergeCell ref="B51:G51"/>
    <mergeCell ref="B41:W41"/>
    <mergeCell ref="Y41:AG41"/>
    <mergeCell ref="AH41:AP41"/>
    <mergeCell ref="AQ41:AY41"/>
    <mergeCell ref="B34:W34"/>
    <mergeCell ref="Y34:AG34"/>
    <mergeCell ref="AH34:AP34"/>
    <mergeCell ref="T63:V63"/>
    <mergeCell ref="W63:AE63"/>
    <mergeCell ref="AF63:AH63"/>
    <mergeCell ref="T61:V61"/>
    <mergeCell ref="W61:AE61"/>
    <mergeCell ref="AF61:AH61"/>
    <mergeCell ref="T62:V62"/>
    <mergeCell ref="W62:AE62"/>
    <mergeCell ref="AF62:AH62"/>
    <mergeCell ref="AI61:AK61"/>
    <mergeCell ref="AI62:AK62"/>
    <mergeCell ref="Y32:AG32"/>
    <mergeCell ref="AH32:AP32"/>
    <mergeCell ref="AQ32:AY32"/>
    <mergeCell ref="AI63:AK63"/>
    <mergeCell ref="B40:W40"/>
    <mergeCell ref="Y36:AG36"/>
    <mergeCell ref="AH36:AP36"/>
    <mergeCell ref="AQ36:AY36"/>
    <mergeCell ref="B37:W37"/>
    <mergeCell ref="Y37:AG37"/>
    <mergeCell ref="AH37:AP37"/>
    <mergeCell ref="AQ37:AY37"/>
    <mergeCell ref="Y33:AG33"/>
    <mergeCell ref="AI56:AK56"/>
    <mergeCell ref="AI57:AK57"/>
    <mergeCell ref="B44:W44"/>
    <mergeCell ref="Y44:AG44"/>
    <mergeCell ref="AH44:AP44"/>
    <mergeCell ref="AQ44:AY44"/>
    <mergeCell ref="W57:AE57"/>
    <mergeCell ref="AF57:AH57"/>
    <mergeCell ref="T58:V58"/>
    <mergeCell ref="B74:AY74"/>
    <mergeCell ref="B75:AY75"/>
    <mergeCell ref="T64:V64"/>
    <mergeCell ref="Y40:AG40"/>
    <mergeCell ref="AH40:AP40"/>
    <mergeCell ref="AQ40:AY40"/>
    <mergeCell ref="B38:W38"/>
    <mergeCell ref="Y38:AG38"/>
    <mergeCell ref="AH38:AP38"/>
    <mergeCell ref="AQ38:AY38"/>
    <mergeCell ref="B39:W39"/>
    <mergeCell ref="Y39:AG39"/>
    <mergeCell ref="AH39:AP39"/>
    <mergeCell ref="AQ39:AY39"/>
    <mergeCell ref="B49:G49"/>
    <mergeCell ref="H49:Z49"/>
    <mergeCell ref="W56:AE56"/>
    <mergeCell ref="W64:AE64"/>
    <mergeCell ref="AF64:AH64"/>
    <mergeCell ref="AI64:AK64"/>
    <mergeCell ref="AH43:AP43"/>
    <mergeCell ref="AQ43:AY43"/>
    <mergeCell ref="B42:W43"/>
    <mergeCell ref="AI55:AK55"/>
    <mergeCell ref="AF59:AH59"/>
    <mergeCell ref="T60:V60"/>
    <mergeCell ref="W60:AE60"/>
    <mergeCell ref="AF60:AH60"/>
    <mergeCell ref="T57:V57"/>
    <mergeCell ref="H51:Z51"/>
    <mergeCell ref="T55:V55"/>
    <mergeCell ref="W55:AE55"/>
    <mergeCell ref="AF55:AH55"/>
    <mergeCell ref="T56:V56"/>
  </mergeCells>
  <phoneticPr fontId="7" type="noConversion"/>
  <pageMargins left="0.25" right="0.25" top="0.75" bottom="0.75" header="0.3" footer="0.3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1797D-2B62-454A-B4CE-E4322C399EE7}">
  <sheetPr>
    <pageSetUpPr fitToPage="1"/>
  </sheetPr>
  <dimension ref="A4:AZ62"/>
  <sheetViews>
    <sheetView view="pageBreakPreview" zoomScale="80" zoomScaleNormal="100" zoomScaleSheetLayoutView="80" workbookViewId="0">
      <selection activeCell="BD22" sqref="BD22"/>
    </sheetView>
  </sheetViews>
  <sheetFormatPr defaultRowHeight="15" x14ac:dyDescent="0.25"/>
  <cols>
    <col min="1" max="1" width="1.7109375" style="1" customWidth="1"/>
    <col min="2" max="51" width="3.28515625" style="1"/>
    <col min="52" max="52" width="1.7109375" style="1" customWidth="1"/>
  </cols>
  <sheetData>
    <row r="4" spans="2:51" x14ac:dyDescent="0.25">
      <c r="B4" s="29" t="s">
        <v>155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2:5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2:51" x14ac:dyDescent="0.25">
      <c r="B6" s="29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2:5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2:51" x14ac:dyDescent="0.25">
      <c r="B8" s="20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"/>
      <c r="X8" s="1" t="s">
        <v>159</v>
      </c>
      <c r="AT8" s="2"/>
      <c r="AU8" s="2"/>
      <c r="AV8" s="2"/>
      <c r="AW8" s="2"/>
      <c r="AX8" s="2"/>
      <c r="AY8" s="2"/>
    </row>
    <row r="9" spans="2:51" x14ac:dyDescent="0.25">
      <c r="B9" s="20" t="s">
        <v>156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X9" s="1" t="s">
        <v>160</v>
      </c>
    </row>
    <row r="10" spans="2:51" x14ac:dyDescent="0.25">
      <c r="X10" s="1" t="s">
        <v>5</v>
      </c>
      <c r="AO10" s="2"/>
      <c r="AP10" s="2"/>
    </row>
    <row r="11" spans="2:51" x14ac:dyDescent="0.25">
      <c r="X11" s="1" t="s">
        <v>161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2:51" x14ac:dyDescent="0.25">
      <c r="X12" s="1" t="s">
        <v>157</v>
      </c>
    </row>
    <row r="13" spans="2:51" x14ac:dyDescent="0.25">
      <c r="X13" s="1" t="s">
        <v>8</v>
      </c>
    </row>
    <row r="14" spans="2:51" x14ac:dyDescent="0.25">
      <c r="X14" s="1" t="s">
        <v>9</v>
      </c>
    </row>
    <row r="15" spans="2:51" x14ac:dyDescent="0.25">
      <c r="X15" s="1" t="s">
        <v>7</v>
      </c>
    </row>
    <row r="16" spans="2:51" x14ac:dyDescent="0.25">
      <c r="X16" s="1" t="s">
        <v>158</v>
      </c>
    </row>
    <row r="17" spans="2:51" x14ac:dyDescent="0.25">
      <c r="N17" s="3"/>
      <c r="X17" s="1" t="s">
        <v>125</v>
      </c>
    </row>
    <row r="19" spans="2:51" x14ac:dyDescent="0.25">
      <c r="X19" s="1" t="s">
        <v>15</v>
      </c>
    </row>
    <row r="20" spans="2:51" x14ac:dyDescent="0.25">
      <c r="X20" s="1" t="s">
        <v>88</v>
      </c>
    </row>
    <row r="21" spans="2:51" x14ac:dyDescent="0.25">
      <c r="X21" s="1" t="s">
        <v>89</v>
      </c>
    </row>
    <row r="22" spans="2:51" x14ac:dyDescent="0.25">
      <c r="X22" s="1" t="s">
        <v>90</v>
      </c>
    </row>
    <row r="24" spans="2:51" x14ac:dyDescent="0.25">
      <c r="X24" s="1" t="s">
        <v>14</v>
      </c>
    </row>
    <row r="25" spans="2:51" x14ac:dyDescent="0.25">
      <c r="X25" s="1" t="s">
        <v>11</v>
      </c>
    </row>
    <row r="26" spans="2:51" x14ac:dyDescent="0.25">
      <c r="X26" s="1" t="s">
        <v>12</v>
      </c>
    </row>
    <row r="27" spans="2:51" x14ac:dyDescent="0.25">
      <c r="X27" s="1" t="s">
        <v>13</v>
      </c>
    </row>
    <row r="28" spans="2:5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2:51" x14ac:dyDescent="0.25">
      <c r="B29" s="4" t="s">
        <v>162</v>
      </c>
    </row>
    <row r="30" spans="2:51" x14ac:dyDescent="0.25">
      <c r="B30" s="52" t="s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75" t="s">
        <v>163</v>
      </c>
      <c r="Y30" s="75"/>
      <c r="Z30" s="75"/>
      <c r="AA30" s="75"/>
      <c r="AB30" s="75"/>
      <c r="AC30" s="75"/>
      <c r="AD30" s="75"/>
      <c r="AE30" s="75" t="s">
        <v>164</v>
      </c>
      <c r="AF30" s="75"/>
      <c r="AG30" s="75"/>
      <c r="AH30" s="75"/>
      <c r="AI30" s="75"/>
      <c r="AJ30" s="75"/>
      <c r="AK30" s="75"/>
      <c r="AL30" s="75" t="s">
        <v>165</v>
      </c>
      <c r="AM30" s="75"/>
      <c r="AN30" s="75"/>
      <c r="AO30" s="75"/>
      <c r="AP30" s="75"/>
      <c r="AQ30" s="75"/>
      <c r="AR30" s="75"/>
      <c r="AS30" s="75" t="s">
        <v>166</v>
      </c>
      <c r="AT30" s="75"/>
      <c r="AU30" s="75"/>
      <c r="AV30" s="75"/>
      <c r="AW30" s="75"/>
      <c r="AX30" s="75"/>
      <c r="AY30" s="75"/>
    </row>
    <row r="31" spans="2:51" x14ac:dyDescent="0.25">
      <c r="B31" s="53" t="s">
        <v>23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>
        <v>150</v>
      </c>
      <c r="Y31" s="54"/>
      <c r="Z31" s="54"/>
      <c r="AA31" s="54"/>
      <c r="AB31" s="54"/>
      <c r="AC31" s="54"/>
      <c r="AD31" s="54"/>
      <c r="AE31" s="54">
        <v>200</v>
      </c>
      <c r="AF31" s="54"/>
      <c r="AG31" s="54"/>
      <c r="AH31" s="54"/>
      <c r="AI31" s="54"/>
      <c r="AJ31" s="54"/>
      <c r="AK31" s="54"/>
      <c r="AL31" s="54">
        <v>300</v>
      </c>
      <c r="AM31" s="54"/>
      <c r="AN31" s="54"/>
      <c r="AO31" s="54"/>
      <c r="AP31" s="54"/>
      <c r="AQ31" s="54"/>
      <c r="AR31" s="54"/>
      <c r="AS31" s="54">
        <v>400</v>
      </c>
      <c r="AT31" s="54"/>
      <c r="AU31" s="54"/>
      <c r="AV31" s="54"/>
      <c r="AW31" s="54"/>
      <c r="AX31" s="54"/>
      <c r="AY31" s="54"/>
    </row>
    <row r="32" spans="2:51" x14ac:dyDescent="0.25">
      <c r="B32" s="53" t="s">
        <v>171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 t="s">
        <v>172</v>
      </c>
      <c r="Y32" s="54"/>
      <c r="Z32" s="54"/>
      <c r="AA32" s="54"/>
      <c r="AB32" s="54"/>
      <c r="AC32" s="54"/>
      <c r="AD32" s="54"/>
      <c r="AE32" s="95" t="s">
        <v>173</v>
      </c>
      <c r="AF32" s="95"/>
      <c r="AG32" s="95"/>
      <c r="AH32" s="95"/>
      <c r="AI32" s="95"/>
      <c r="AJ32" s="95"/>
      <c r="AK32" s="95"/>
      <c r="AL32" s="95" t="s">
        <v>174</v>
      </c>
      <c r="AM32" s="95"/>
      <c r="AN32" s="95"/>
      <c r="AO32" s="95"/>
      <c r="AP32" s="95"/>
      <c r="AQ32" s="95"/>
      <c r="AR32" s="95"/>
      <c r="AS32" s="95" t="s">
        <v>175</v>
      </c>
      <c r="AT32" s="95"/>
      <c r="AU32" s="95"/>
      <c r="AV32" s="95"/>
      <c r="AW32" s="95"/>
      <c r="AX32" s="95"/>
      <c r="AY32" s="95"/>
    </row>
    <row r="33" spans="2:51" x14ac:dyDescent="0.25">
      <c r="B33" s="53" t="s">
        <v>31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 t="s">
        <v>32</v>
      </c>
      <c r="Y33" s="54"/>
      <c r="Z33" s="54"/>
      <c r="AA33" s="54"/>
      <c r="AB33" s="54"/>
      <c r="AC33" s="54"/>
      <c r="AD33" s="54"/>
      <c r="AE33" s="54" t="s">
        <v>176</v>
      </c>
      <c r="AF33" s="54"/>
      <c r="AG33" s="54"/>
      <c r="AH33" s="54"/>
      <c r="AI33" s="54"/>
      <c r="AJ33" s="54"/>
      <c r="AK33" s="54"/>
      <c r="AL33" s="54" t="s">
        <v>103</v>
      </c>
      <c r="AM33" s="54"/>
      <c r="AN33" s="54"/>
      <c r="AO33" s="54"/>
      <c r="AP33" s="54"/>
      <c r="AQ33" s="54"/>
      <c r="AR33" s="54"/>
      <c r="AS33" s="54" t="s">
        <v>177</v>
      </c>
      <c r="AT33" s="54"/>
      <c r="AU33" s="54"/>
      <c r="AV33" s="54"/>
      <c r="AW33" s="54"/>
      <c r="AX33" s="54"/>
      <c r="AY33" s="54"/>
    </row>
    <row r="34" spans="2:51" x14ac:dyDescent="0.25">
      <c r="B34" s="53" t="s">
        <v>36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>
        <v>25</v>
      </c>
      <c r="Y34" s="54"/>
      <c r="Z34" s="54"/>
      <c r="AA34" s="54"/>
      <c r="AB34" s="54"/>
      <c r="AC34" s="54"/>
      <c r="AD34" s="54"/>
      <c r="AE34" s="54">
        <v>35</v>
      </c>
      <c r="AF34" s="54"/>
      <c r="AG34" s="54"/>
      <c r="AH34" s="54"/>
      <c r="AI34" s="54"/>
      <c r="AJ34" s="54"/>
      <c r="AK34" s="54"/>
      <c r="AL34" s="54">
        <v>56</v>
      </c>
      <c r="AM34" s="54"/>
      <c r="AN34" s="54"/>
      <c r="AO34" s="54"/>
      <c r="AP34" s="54"/>
      <c r="AQ34" s="54"/>
      <c r="AR34" s="54"/>
      <c r="AS34" s="54">
        <v>64</v>
      </c>
      <c r="AT34" s="54"/>
      <c r="AU34" s="54"/>
      <c r="AV34" s="54"/>
      <c r="AW34" s="54"/>
      <c r="AX34" s="54"/>
      <c r="AY34" s="54"/>
    </row>
    <row r="35" spans="2:51" x14ac:dyDescent="0.25">
      <c r="B35" s="53" t="s">
        <v>37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>
        <v>29</v>
      </c>
      <c r="Y35" s="54"/>
      <c r="Z35" s="54"/>
      <c r="AA35" s="54"/>
      <c r="AB35" s="54"/>
      <c r="AC35" s="54"/>
      <c r="AD35" s="54"/>
      <c r="AE35" s="54">
        <v>41</v>
      </c>
      <c r="AF35" s="54"/>
      <c r="AG35" s="54"/>
      <c r="AH35" s="54"/>
      <c r="AI35" s="54"/>
      <c r="AJ35" s="54"/>
      <c r="AK35" s="54"/>
      <c r="AL35" s="54">
        <v>62</v>
      </c>
      <c r="AM35" s="54"/>
      <c r="AN35" s="54"/>
      <c r="AO35" s="54"/>
      <c r="AP35" s="54"/>
      <c r="AQ35" s="54"/>
      <c r="AR35" s="54"/>
      <c r="AS35" s="54">
        <v>73</v>
      </c>
      <c r="AT35" s="54"/>
      <c r="AU35" s="54"/>
      <c r="AV35" s="54"/>
      <c r="AW35" s="54"/>
      <c r="AX35" s="54"/>
      <c r="AY35" s="54"/>
    </row>
    <row r="36" spans="2:51" x14ac:dyDescent="0.25">
      <c r="B36" s="52" t="s">
        <v>51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75" t="s">
        <v>167</v>
      </c>
      <c r="Y36" s="75"/>
      <c r="Z36" s="75"/>
      <c r="AA36" s="75"/>
      <c r="AB36" s="75"/>
      <c r="AC36" s="75"/>
      <c r="AD36" s="75"/>
      <c r="AE36" s="75" t="s">
        <v>168</v>
      </c>
      <c r="AF36" s="75"/>
      <c r="AG36" s="75"/>
      <c r="AH36" s="75"/>
      <c r="AI36" s="75"/>
      <c r="AJ36" s="75"/>
      <c r="AK36" s="75"/>
      <c r="AL36" s="75" t="s">
        <v>169</v>
      </c>
      <c r="AM36" s="75"/>
      <c r="AN36" s="75"/>
      <c r="AO36" s="75"/>
      <c r="AP36" s="75"/>
      <c r="AQ36" s="75"/>
      <c r="AR36" s="75"/>
      <c r="AS36" s="75" t="s">
        <v>170</v>
      </c>
      <c r="AT36" s="75"/>
      <c r="AU36" s="75"/>
      <c r="AV36" s="75"/>
      <c r="AW36" s="75"/>
      <c r="AX36" s="75"/>
      <c r="AY36" s="75"/>
    </row>
    <row r="37" spans="2:51" x14ac:dyDescent="0.25">
      <c r="B37" s="70" t="s">
        <v>52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55">
        <f>РИЦ!AL27</f>
        <v>58841.933731667574</v>
      </c>
      <c r="Y37" s="56"/>
      <c r="Z37" s="56"/>
      <c r="AA37" s="56"/>
      <c r="AB37" s="56"/>
      <c r="AC37" s="56"/>
      <c r="AD37" s="57"/>
      <c r="AE37" s="55">
        <f>РИЦ!AL28</f>
        <v>67364.47582835416</v>
      </c>
      <c r="AF37" s="56"/>
      <c r="AG37" s="56"/>
      <c r="AH37" s="56"/>
      <c r="AI37" s="56"/>
      <c r="AJ37" s="56"/>
      <c r="AK37" s="57"/>
      <c r="AL37" s="58">
        <f>РИЦ!AL29</f>
        <v>93818.576860401954</v>
      </c>
      <c r="AM37" s="59"/>
      <c r="AN37" s="59"/>
      <c r="AO37" s="59"/>
      <c r="AP37" s="59"/>
      <c r="AQ37" s="59"/>
      <c r="AR37" s="60"/>
      <c r="AS37" s="58">
        <f>РИЦ!AL30</f>
        <v>107843.56328082563</v>
      </c>
      <c r="AT37" s="59"/>
      <c r="AU37" s="59"/>
      <c r="AV37" s="59"/>
      <c r="AW37" s="59"/>
      <c r="AX37" s="59"/>
      <c r="AY37" s="60"/>
    </row>
    <row r="38" spans="2:51" x14ac:dyDescent="0.25">
      <c r="B38" s="4"/>
    </row>
    <row r="39" spans="2:51" x14ac:dyDescent="0.25">
      <c r="B39" s="8" t="s">
        <v>93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10"/>
      <c r="Z39" s="10"/>
      <c r="AA39" s="10"/>
      <c r="AB39" s="10"/>
      <c r="AC39" s="10"/>
      <c r="AD39" s="10"/>
      <c r="AF39" s="10"/>
      <c r="AG39" s="10"/>
      <c r="AH39" s="10"/>
      <c r="AI39" s="10"/>
      <c r="AJ39" s="15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2:51" x14ac:dyDescent="0.25">
      <c r="B40" s="74" t="s">
        <v>51</v>
      </c>
      <c r="C40" s="74"/>
      <c r="D40" s="74"/>
      <c r="E40" s="74"/>
      <c r="F40" s="74"/>
      <c r="G40" s="74"/>
      <c r="H40" s="22" t="s">
        <v>92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2:51" x14ac:dyDescent="0.25">
      <c r="B41" s="74">
        <v>6419991067</v>
      </c>
      <c r="C41" s="74"/>
      <c r="D41" s="74"/>
      <c r="E41" s="74"/>
      <c r="F41" s="74"/>
      <c r="G41" s="74"/>
      <c r="H41" s="22" t="s">
        <v>178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2:51" x14ac:dyDescent="0.25">
      <c r="B42" s="74">
        <v>6105500209</v>
      </c>
      <c r="C42" s="74"/>
      <c r="D42" s="74"/>
      <c r="E42" s="74"/>
      <c r="F42" s="74"/>
      <c r="G42" s="74"/>
      <c r="H42" s="22" t="s">
        <v>94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11"/>
      <c r="AB42" s="11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:51" x14ac:dyDescent="0.25">
      <c r="B43" s="74">
        <v>6105500210</v>
      </c>
      <c r="C43" s="74"/>
      <c r="D43" s="74"/>
      <c r="E43" s="74"/>
      <c r="F43" s="74"/>
      <c r="G43" s="74"/>
      <c r="H43" s="22" t="s">
        <v>95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11"/>
      <c r="AB43" s="11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5" spans="2:51" x14ac:dyDescent="0.25">
      <c r="B45" s="4" t="s">
        <v>113</v>
      </c>
      <c r="AA45" s="4"/>
    </row>
    <row r="47" spans="2:51" x14ac:dyDescent="0.25">
      <c r="T47" s="50" t="s">
        <v>61</v>
      </c>
      <c r="U47" s="50"/>
      <c r="V47" s="50"/>
      <c r="W47" s="51" t="s">
        <v>62</v>
      </c>
      <c r="X47" s="51"/>
      <c r="Y47" s="51"/>
      <c r="Z47" s="51"/>
      <c r="AA47" s="51"/>
      <c r="AB47" s="51"/>
      <c r="AC47" s="51"/>
      <c r="AD47" s="51"/>
      <c r="AE47" s="51"/>
      <c r="AF47" s="50" t="s">
        <v>63</v>
      </c>
      <c r="AG47" s="50"/>
      <c r="AH47" s="50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2:51" x14ac:dyDescent="0.25">
      <c r="T48" s="50" t="s">
        <v>64</v>
      </c>
      <c r="U48" s="50"/>
      <c r="V48" s="50"/>
      <c r="W48" s="51" t="s">
        <v>65</v>
      </c>
      <c r="X48" s="51"/>
      <c r="Y48" s="51"/>
      <c r="Z48" s="51"/>
      <c r="AA48" s="51"/>
      <c r="AB48" s="51"/>
      <c r="AC48" s="51"/>
      <c r="AD48" s="51"/>
      <c r="AE48" s="51"/>
      <c r="AF48" s="50" t="s">
        <v>63</v>
      </c>
      <c r="AG48" s="50"/>
      <c r="AH48" s="50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2:51" x14ac:dyDescent="0.25">
      <c r="T49" s="50" t="s">
        <v>73</v>
      </c>
      <c r="U49" s="50"/>
      <c r="V49" s="50"/>
      <c r="W49" s="51" t="s">
        <v>74</v>
      </c>
      <c r="X49" s="51"/>
      <c r="Y49" s="51"/>
      <c r="Z49" s="51"/>
      <c r="AA49" s="51"/>
      <c r="AB49" s="51"/>
      <c r="AC49" s="51"/>
      <c r="AD49" s="51"/>
      <c r="AE49" s="51"/>
      <c r="AF49" s="50" t="s">
        <v>75</v>
      </c>
      <c r="AG49" s="50"/>
      <c r="AH49" s="50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2:51" x14ac:dyDescent="0.25">
      <c r="T50" s="50" t="s">
        <v>85</v>
      </c>
      <c r="U50" s="50"/>
      <c r="V50" s="50"/>
      <c r="W50" s="51" t="s">
        <v>71</v>
      </c>
      <c r="X50" s="51"/>
      <c r="Y50" s="51"/>
      <c r="Z50" s="51"/>
      <c r="AA50" s="51"/>
      <c r="AB50" s="51"/>
      <c r="AC50" s="51"/>
      <c r="AD50" s="51"/>
      <c r="AE50" s="51"/>
      <c r="AF50" s="50" t="s">
        <v>116</v>
      </c>
      <c r="AG50" s="50"/>
      <c r="AH50" s="50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2:51" x14ac:dyDescent="0.25">
      <c r="T51" s="50" t="s">
        <v>76</v>
      </c>
      <c r="U51" s="50"/>
      <c r="V51" s="50"/>
      <c r="W51" s="51" t="s">
        <v>77</v>
      </c>
      <c r="X51" s="51"/>
      <c r="Y51" s="51"/>
      <c r="Z51" s="51"/>
      <c r="AA51" s="51"/>
      <c r="AB51" s="51"/>
      <c r="AC51" s="51"/>
      <c r="AD51" s="51"/>
      <c r="AE51" s="51"/>
      <c r="AF51" s="50" t="s">
        <v>78</v>
      </c>
      <c r="AG51" s="50"/>
      <c r="AH51" s="50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2:51" x14ac:dyDescent="0.25">
      <c r="T52" s="50" t="s">
        <v>79</v>
      </c>
      <c r="U52" s="50"/>
      <c r="V52" s="50"/>
      <c r="W52" s="51" t="s">
        <v>80</v>
      </c>
      <c r="X52" s="51"/>
      <c r="Y52" s="51"/>
      <c r="Z52" s="51"/>
      <c r="AA52" s="51"/>
      <c r="AB52" s="51"/>
      <c r="AC52" s="51"/>
      <c r="AD52" s="51"/>
      <c r="AE52" s="51"/>
      <c r="AF52" s="50" t="s">
        <v>72</v>
      </c>
      <c r="AG52" s="50"/>
      <c r="AH52" s="50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2:51" x14ac:dyDescent="0.25">
      <c r="T53" s="50" t="s">
        <v>81</v>
      </c>
      <c r="U53" s="50"/>
      <c r="V53" s="50"/>
      <c r="W53" s="51" t="s">
        <v>82</v>
      </c>
      <c r="X53" s="51"/>
      <c r="Y53" s="51"/>
      <c r="Z53" s="51"/>
      <c r="AA53" s="51"/>
      <c r="AB53" s="51"/>
      <c r="AC53" s="51"/>
      <c r="AD53" s="51"/>
      <c r="AE53" s="51"/>
      <c r="AF53" s="50" t="s">
        <v>63</v>
      </c>
      <c r="AG53" s="50"/>
      <c r="AH53" s="50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2:51" x14ac:dyDescent="0.25">
      <c r="T54" s="17"/>
      <c r="U54" s="17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7"/>
      <c r="AG54" s="17"/>
      <c r="AH54" s="17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2:51" x14ac:dyDescent="0.25">
      <c r="T55" s="17"/>
      <c r="U55" s="17"/>
      <c r="V55" s="17"/>
      <c r="W55" s="18"/>
      <c r="X55" s="18"/>
      <c r="Y55" s="18"/>
      <c r="Z55" s="18"/>
      <c r="AA55" s="18"/>
      <c r="AB55" s="18"/>
      <c r="AC55" s="18"/>
      <c r="AD55" s="18"/>
      <c r="AE55" s="18"/>
      <c r="AF55" s="17"/>
      <c r="AG55" s="17"/>
      <c r="AH55" s="17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2:51" x14ac:dyDescent="0.25">
      <c r="T56" s="17"/>
      <c r="U56" s="17"/>
      <c r="V56" s="17"/>
      <c r="W56" s="18"/>
      <c r="X56" s="18"/>
      <c r="Y56" s="18"/>
      <c r="Z56" s="18"/>
      <c r="AA56" s="18"/>
      <c r="AB56" s="18"/>
      <c r="AC56" s="18"/>
      <c r="AD56" s="18"/>
      <c r="AE56" s="18"/>
      <c r="AF56" s="17"/>
      <c r="AG56" s="17"/>
      <c r="AH56" s="17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2:51" x14ac:dyDescent="0.25">
      <c r="T57" s="17"/>
      <c r="U57" s="17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7"/>
      <c r="AG57" s="17"/>
      <c r="AH57" s="17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2:51" x14ac:dyDescent="0.25">
      <c r="T58" s="17"/>
      <c r="U58" s="17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7"/>
      <c r="AG58" s="17"/>
      <c r="AH58" s="17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2:51" x14ac:dyDescent="0.25">
      <c r="T59" s="17"/>
      <c r="U59" s="17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7"/>
      <c r="AG59" s="17"/>
      <c r="AH59" s="17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1" spans="2:51" x14ac:dyDescent="0.25">
      <c r="B61" s="20" t="s">
        <v>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x14ac:dyDescent="0.25">
      <c r="B62" s="20" t="s">
        <v>91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</sheetData>
  <mergeCells count="76">
    <mergeCell ref="B4:AY4"/>
    <mergeCell ref="B5:AY5"/>
    <mergeCell ref="B6:AY6"/>
    <mergeCell ref="B8:M8"/>
    <mergeCell ref="B9:M9"/>
    <mergeCell ref="T48:V48"/>
    <mergeCell ref="W48:AE48"/>
    <mergeCell ref="AF48:AH48"/>
    <mergeCell ref="B40:G40"/>
    <mergeCell ref="H40:Z40"/>
    <mergeCell ref="B42:G42"/>
    <mergeCell ref="H42:Z42"/>
    <mergeCell ref="B41:G41"/>
    <mergeCell ref="H41:Z41"/>
    <mergeCell ref="B43:G43"/>
    <mergeCell ref="H43:Z43"/>
    <mergeCell ref="T47:V47"/>
    <mergeCell ref="W47:AE47"/>
    <mergeCell ref="AF47:AH47"/>
    <mergeCell ref="T50:V50"/>
    <mergeCell ref="W50:AE50"/>
    <mergeCell ref="AF50:AH50"/>
    <mergeCell ref="T49:V49"/>
    <mergeCell ref="W49:AE49"/>
    <mergeCell ref="AF49:AH49"/>
    <mergeCell ref="T51:V51"/>
    <mergeCell ref="W51:AE51"/>
    <mergeCell ref="AF51:AH51"/>
    <mergeCell ref="T52:V52"/>
    <mergeCell ref="W52:AE52"/>
    <mergeCell ref="AF52:AH52"/>
    <mergeCell ref="B61:AY61"/>
    <mergeCell ref="B62:AY62"/>
    <mergeCell ref="T53:V53"/>
    <mergeCell ref="W53:AE53"/>
    <mergeCell ref="AF53:AH53"/>
    <mergeCell ref="B31:W31"/>
    <mergeCell ref="X31:AD31"/>
    <mergeCell ref="AE31:AK31"/>
    <mergeCell ref="AL31:AR31"/>
    <mergeCell ref="AS31:AY31"/>
    <mergeCell ref="B30:W30"/>
    <mergeCell ref="X30:AD30"/>
    <mergeCell ref="AE30:AK30"/>
    <mergeCell ref="AL30:AR30"/>
    <mergeCell ref="AS30:AY30"/>
    <mergeCell ref="B32:W32"/>
    <mergeCell ref="X32:AD32"/>
    <mergeCell ref="AE32:AK32"/>
    <mergeCell ref="AL32:AR32"/>
    <mergeCell ref="AS32:AY32"/>
    <mergeCell ref="B33:W33"/>
    <mergeCell ref="X33:AD33"/>
    <mergeCell ref="AE33:AK33"/>
    <mergeCell ref="AL33:AR33"/>
    <mergeCell ref="AS33:AY33"/>
    <mergeCell ref="B35:W35"/>
    <mergeCell ref="X35:AD35"/>
    <mergeCell ref="AE35:AK35"/>
    <mergeCell ref="AL35:AR35"/>
    <mergeCell ref="AS35:AY35"/>
    <mergeCell ref="B34:W34"/>
    <mergeCell ref="X34:AD34"/>
    <mergeCell ref="AE34:AK34"/>
    <mergeCell ref="AL34:AR34"/>
    <mergeCell ref="AS34:AY34"/>
    <mergeCell ref="B37:W37"/>
    <mergeCell ref="X37:AD37"/>
    <mergeCell ref="AE37:AK37"/>
    <mergeCell ref="AL37:AR37"/>
    <mergeCell ref="AS37:AY37"/>
    <mergeCell ref="B36:W36"/>
    <mergeCell ref="X36:AD36"/>
    <mergeCell ref="AE36:AK36"/>
    <mergeCell ref="AL36:AR36"/>
    <mergeCell ref="AS36:AY36"/>
  </mergeCells>
  <pageMargins left="0.25" right="0.25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РИЦ</vt:lpstr>
      <vt:lpstr>Бойлеры напольные</vt:lpstr>
      <vt:lpstr>Бойлеры настенные</vt:lpstr>
      <vt:lpstr>Накопители</vt:lpstr>
      <vt:lpstr>'Бойлеры напольные'!Область_печати</vt:lpstr>
      <vt:lpstr>'Бойлеры настенные'!Область_печати</vt:lpstr>
      <vt:lpstr>Накопители!Область_печати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Varlamov, Aleksandr</dc:creator>
  <cp:lastModifiedBy>Александр</cp:lastModifiedBy>
  <cp:lastPrinted>2023-05-30T12:59:12Z</cp:lastPrinted>
  <dcterms:created xsi:type="dcterms:W3CDTF">2021-11-30T09:08:37Z</dcterms:created>
  <dcterms:modified xsi:type="dcterms:W3CDTF">2023-09-19T12:51:19Z</dcterms:modified>
</cp:coreProperties>
</file>